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0" yWindow="1300" windowWidth="16880" windowHeight="13780" activeTab="0"/>
  </bookViews>
  <sheets>
    <sheet name="wc 02 Jul 07" sheetId="1" r:id="rId1"/>
  </sheets>
  <definedNames/>
  <calcPr fullCalcOnLoad="1"/>
</workbook>
</file>

<file path=xl/sharedStrings.xml><?xml version="1.0" encoding="utf-8"?>
<sst xmlns="http://schemas.openxmlformats.org/spreadsheetml/2006/main" count="211" uniqueCount="168">
  <si>
    <t>from Abu Dhabi</t>
  </si>
  <si>
    <t>Weekly departures for week commencing 02 July 2007</t>
  </si>
  <si>
    <t>Source: OAG Max Online</t>
  </si>
  <si>
    <t>Total</t>
  </si>
  <si>
    <t>Middle East Hub Comparison</t>
  </si>
  <si>
    <t>Qatar</t>
  </si>
  <si>
    <t>UK</t>
  </si>
  <si>
    <t xml:space="preserve">UK </t>
  </si>
  <si>
    <t>Manchester</t>
  </si>
  <si>
    <t>Spain</t>
  </si>
  <si>
    <t>Madrid</t>
  </si>
  <si>
    <t>France</t>
  </si>
  <si>
    <t>Switzerland</t>
  </si>
  <si>
    <t>Zurich</t>
  </si>
  <si>
    <t>Germany</t>
  </si>
  <si>
    <t>Frankfurt</t>
  </si>
  <si>
    <t>Munich</t>
  </si>
  <si>
    <t>Austria</t>
  </si>
  <si>
    <t>Vienna</t>
  </si>
  <si>
    <t>Italy</t>
  </si>
  <si>
    <t>Athens</t>
  </si>
  <si>
    <t>Greece</t>
  </si>
  <si>
    <t>Turkey</t>
  </si>
  <si>
    <t>Istanbul</t>
  </si>
  <si>
    <t>Russia</t>
  </si>
  <si>
    <t>Doha</t>
  </si>
  <si>
    <t>Dubai</t>
  </si>
  <si>
    <t>Abu Dhabi</t>
  </si>
  <si>
    <t>London Heathrow</t>
  </si>
  <si>
    <t>UAE</t>
  </si>
  <si>
    <t>Bahrain</t>
  </si>
  <si>
    <t>Pakistan</t>
  </si>
  <si>
    <t>Karachi</t>
  </si>
  <si>
    <t>Thailand</t>
  </si>
  <si>
    <t>Bangkok</t>
  </si>
  <si>
    <t>Lebanon</t>
  </si>
  <si>
    <t>Beirut</t>
  </si>
  <si>
    <t>Egypt</t>
  </si>
  <si>
    <t>Cairo</t>
  </si>
  <si>
    <t>Saudi Arabia</t>
  </si>
  <si>
    <t>Dammam</t>
  </si>
  <si>
    <t>Riyadh</t>
  </si>
  <si>
    <t>India</t>
  </si>
  <si>
    <t>Mumbai</t>
  </si>
  <si>
    <t>Paris CDG</t>
  </si>
  <si>
    <t>Sri Lanka</t>
  </si>
  <si>
    <t>Colombo</t>
  </si>
  <si>
    <t>Delhi</t>
  </si>
  <si>
    <t>Islamabad</t>
  </si>
  <si>
    <t>Jeddah</t>
  </si>
  <si>
    <t>USA</t>
  </si>
  <si>
    <t>New York JFK</t>
  </si>
  <si>
    <t>Kuwait</t>
  </si>
  <si>
    <t>London Gatwick</t>
  </si>
  <si>
    <t>Lahore</t>
  </si>
  <si>
    <t>Muscat</t>
  </si>
  <si>
    <t>Australia</t>
  </si>
  <si>
    <t>Sydney</t>
  </si>
  <si>
    <t>Jordan</t>
  </si>
  <si>
    <t>Amman</t>
  </si>
  <si>
    <t>Indonesia</t>
  </si>
  <si>
    <t>Jakarta</t>
  </si>
  <si>
    <t>Bangladesh</t>
  </si>
  <si>
    <t>Dhaka</t>
  </si>
  <si>
    <t>Malaysia</t>
  </si>
  <si>
    <t>Kuala Lumpur</t>
  </si>
  <si>
    <t>Kochi</t>
  </si>
  <si>
    <t>Syria</t>
  </si>
  <si>
    <t>Damascus</t>
  </si>
  <si>
    <t>Ireland</t>
  </si>
  <si>
    <t>Dublin</t>
  </si>
  <si>
    <t>Khartoum</t>
  </si>
  <si>
    <t>Philippines</t>
  </si>
  <si>
    <t>Manila</t>
  </si>
  <si>
    <t>Belgium</t>
  </si>
  <si>
    <t>Brussels</t>
  </si>
  <si>
    <t>Morocco</t>
  </si>
  <si>
    <t>Casablanca</t>
  </si>
  <si>
    <t>Geneva</t>
  </si>
  <si>
    <t>Iran</t>
  </si>
  <si>
    <t>Tehran</t>
  </si>
  <si>
    <t>Thiruvananthapuram</t>
  </si>
  <si>
    <t>Canada</t>
  </si>
  <si>
    <t>Toronto</t>
  </si>
  <si>
    <t>South Africa</t>
  </si>
  <si>
    <t>Johannesburg</t>
  </si>
  <si>
    <t>Peshawar</t>
  </si>
  <si>
    <t>Kathmandu</t>
  </si>
  <si>
    <t>Dar-Es-Salaam</t>
  </si>
  <si>
    <t>Moscow DME</t>
  </si>
  <si>
    <t>Hong Kong</t>
  </si>
  <si>
    <t>Hyderabad</t>
  </si>
  <si>
    <t>Japan</t>
  </si>
  <si>
    <t>Osaka</t>
  </si>
  <si>
    <t>Chennai</t>
  </si>
  <si>
    <t>Male</t>
  </si>
  <si>
    <t>Nairobi</t>
  </si>
  <si>
    <t>Singapore</t>
  </si>
  <si>
    <t>China</t>
  </si>
  <si>
    <t>Shanghai</t>
  </si>
  <si>
    <t>Libya</t>
  </si>
  <si>
    <t>Tripoli</t>
  </si>
  <si>
    <t>Algeria</t>
  </si>
  <si>
    <t>Algiers</t>
  </si>
  <si>
    <t>Alexandria</t>
  </si>
  <si>
    <t>Cape Town</t>
  </si>
  <si>
    <t>Denpasar Bali</t>
  </si>
  <si>
    <t>New York Newark</t>
  </si>
  <si>
    <t>Rome FCO</t>
  </si>
  <si>
    <t>S Korea</t>
  </si>
  <si>
    <t>Seoul</t>
  </si>
  <si>
    <t>Luxor</t>
  </si>
  <si>
    <t>Milan MXP</t>
  </si>
  <si>
    <t>Beijing</t>
  </si>
  <si>
    <t>Sanaa</t>
  </si>
  <si>
    <t>Mahe Island</t>
  </si>
  <si>
    <t>Ho Chi Minh</t>
  </si>
  <si>
    <t>Tunisia</t>
  </si>
  <si>
    <t>Tunis</t>
  </si>
  <si>
    <t>Berlin TXL</t>
  </si>
  <si>
    <t>Cebu</t>
  </si>
  <si>
    <t>Lagos</t>
  </si>
  <si>
    <t>Mashad</t>
  </si>
  <si>
    <t>Yangon</t>
  </si>
  <si>
    <t>New Zealand</t>
  </si>
  <si>
    <t>Auckland</t>
  </si>
  <si>
    <t>Birmingham</t>
  </si>
  <si>
    <t>Dusseldorf</t>
  </si>
  <si>
    <t>Oman</t>
  </si>
  <si>
    <t>Melbourne</t>
  </si>
  <si>
    <t>Kenya</t>
  </si>
  <si>
    <t>Perth</t>
  </si>
  <si>
    <t>Maldives</t>
  </si>
  <si>
    <t>Bangalore</t>
  </si>
  <si>
    <t>Ethiopia</t>
  </si>
  <si>
    <t>Addis Ababa</t>
  </si>
  <si>
    <t>Brisbane</t>
  </si>
  <si>
    <t>Christchurch</t>
  </si>
  <si>
    <t>Tanzania</t>
  </si>
  <si>
    <t>Uganda</t>
  </si>
  <si>
    <t>Entebbe</t>
  </si>
  <si>
    <t>Glasgow</t>
  </si>
  <si>
    <t>Hamburg</t>
  </si>
  <si>
    <t>Sudan</t>
  </si>
  <si>
    <t>Nigeria</t>
  </si>
  <si>
    <t>Nagoya</t>
  </si>
  <si>
    <t>Kolkata</t>
  </si>
  <si>
    <t>Mauritius</t>
  </si>
  <si>
    <t>Cote D'Ivoire</t>
  </si>
  <si>
    <t>Abidjan</t>
  </si>
  <si>
    <t>Ghana</t>
  </si>
  <si>
    <t>Accra</t>
  </si>
  <si>
    <t>Cyprus</t>
  </si>
  <si>
    <t>Larnaca</t>
  </si>
  <si>
    <t>Malta</t>
  </si>
  <si>
    <t>Yemen</t>
  </si>
  <si>
    <t>Venice</t>
  </si>
  <si>
    <t>Seychelles</t>
  </si>
  <si>
    <t>Nice</t>
  </si>
  <si>
    <t>Nepal</t>
  </si>
  <si>
    <t>Vietnam</t>
  </si>
  <si>
    <t>Country</t>
  </si>
  <si>
    <t>Airport</t>
  </si>
  <si>
    <t>Myanmar</t>
  </si>
  <si>
    <t>Total Routes</t>
  </si>
  <si>
    <t>Total Departures</t>
  </si>
  <si>
    <t>from Dubai</t>
  </si>
  <si>
    <t>from Doha</t>
  </si>
</sst>
</file>

<file path=xl/styles.xml><?xml version="1.0" encoding="utf-8"?>
<styleSheet xmlns="http://schemas.openxmlformats.org/spreadsheetml/2006/main">
  <numFmts count="1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£&quot;#,##0.00"/>
  </numFmts>
  <fonts count="10"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2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2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47625</xdr:rowOff>
    </xdr:from>
    <xdr:to>
      <xdr:col>2</xdr:col>
      <xdr:colOff>1181100</xdr:colOff>
      <xdr:row>5</xdr:row>
      <xdr:rowOff>885825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0097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542925</xdr:rowOff>
    </xdr:from>
    <xdr:to>
      <xdr:col>4</xdr:col>
      <xdr:colOff>47625</xdr:colOff>
      <xdr:row>5</xdr:row>
      <xdr:rowOff>904875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3952875" y="2505075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190500</xdr:rowOff>
    </xdr:from>
    <xdr:to>
      <xdr:col>4</xdr:col>
      <xdr:colOff>1181100</xdr:colOff>
      <xdr:row>5</xdr:row>
      <xdr:rowOff>904875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215265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1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848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5.625" style="0" customWidth="1"/>
    <col min="2" max="2" width="20.625" style="0" customWidth="1"/>
    <col min="3" max="5" width="15.625" style="1" customWidth="1"/>
    <col min="6" max="6" width="6.625" style="1" customWidth="1"/>
    <col min="7" max="16384" width="8.75390625" style="0" customWidth="1"/>
  </cols>
  <sheetData>
    <row r="1" ht="84" customHeight="1"/>
    <row r="2" spans="1:6" ht="29.25">
      <c r="A2" s="4" t="s">
        <v>4</v>
      </c>
      <c r="B2" s="5"/>
      <c r="C2" s="6"/>
      <c r="D2" s="6"/>
      <c r="E2" s="6"/>
      <c r="F2" s="7"/>
    </row>
    <row r="3" spans="1:6" ht="12.75">
      <c r="A3" s="5"/>
      <c r="B3" s="5"/>
      <c r="C3" s="6"/>
      <c r="D3" s="6"/>
      <c r="E3" s="6"/>
      <c r="F3" s="7"/>
    </row>
    <row r="4" spans="1:6" ht="15.75">
      <c r="A4" s="8" t="s">
        <v>1</v>
      </c>
      <c r="B4" s="5"/>
      <c r="C4" s="5"/>
      <c r="D4" s="5"/>
      <c r="E4" s="5"/>
      <c r="F4" s="7"/>
    </row>
    <row r="5" spans="1:6" s="2" customFormat="1" ht="12.75">
      <c r="A5" s="9" t="s">
        <v>2</v>
      </c>
      <c r="B5" s="9"/>
      <c r="C5" s="10"/>
      <c r="D5" s="10"/>
      <c r="E5" s="10"/>
      <c r="F5" s="11"/>
    </row>
    <row r="6" s="2" customFormat="1" ht="71.25" customHeight="1">
      <c r="F6" s="3"/>
    </row>
    <row r="7" spans="1:6" ht="13.5" thickBot="1">
      <c r="A7" s="12" t="s">
        <v>161</v>
      </c>
      <c r="B7" s="12" t="s">
        <v>162</v>
      </c>
      <c r="C7" s="13" t="s">
        <v>166</v>
      </c>
      <c r="D7" s="13" t="s">
        <v>167</v>
      </c>
      <c r="E7" s="13" t="s">
        <v>0</v>
      </c>
      <c r="F7" s="13" t="s">
        <v>3</v>
      </c>
    </row>
    <row r="8" spans="1:6" ht="12.75">
      <c r="A8" s="16" t="s">
        <v>6</v>
      </c>
      <c r="B8" s="16" t="s">
        <v>28</v>
      </c>
      <c r="C8" s="17">
        <v>35</v>
      </c>
      <c r="D8" s="17">
        <v>21</v>
      </c>
      <c r="E8" s="17">
        <v>14</v>
      </c>
      <c r="F8" s="17">
        <f>SUM(C8:E8)</f>
        <v>70</v>
      </c>
    </row>
    <row r="9" spans="1:6" ht="12.75">
      <c r="A9" s="16" t="s">
        <v>31</v>
      </c>
      <c r="B9" s="16" t="s">
        <v>32</v>
      </c>
      <c r="C9" s="17">
        <v>28</v>
      </c>
      <c r="D9" s="17">
        <v>7</v>
      </c>
      <c r="E9" s="17">
        <v>10</v>
      </c>
      <c r="F9" s="17">
        <f aca="true" t="shared" si="0" ref="F9:F72">SUM(C9:E9)</f>
        <v>45</v>
      </c>
    </row>
    <row r="10" spans="1:6" ht="12.75">
      <c r="A10" s="16" t="s">
        <v>5</v>
      </c>
      <c r="B10" s="16" t="s">
        <v>25</v>
      </c>
      <c r="C10" s="17">
        <v>28</v>
      </c>
      <c r="D10" s="18"/>
      <c r="E10" s="17">
        <v>7</v>
      </c>
      <c r="F10" s="17">
        <f t="shared" si="0"/>
        <v>35</v>
      </c>
    </row>
    <row r="11" spans="1:6" ht="12.75">
      <c r="A11" s="16" t="s">
        <v>52</v>
      </c>
      <c r="B11" s="16" t="s">
        <v>52</v>
      </c>
      <c r="C11" s="17">
        <v>25</v>
      </c>
      <c r="D11" s="17">
        <v>28</v>
      </c>
      <c r="E11" s="17">
        <v>7</v>
      </c>
      <c r="F11" s="17">
        <f t="shared" si="0"/>
        <v>60</v>
      </c>
    </row>
    <row r="12" spans="1:6" ht="12.75">
      <c r="A12" s="16" t="s">
        <v>97</v>
      </c>
      <c r="B12" s="16" t="s">
        <v>97</v>
      </c>
      <c r="C12" s="17">
        <v>24</v>
      </c>
      <c r="D12" s="17">
        <v>7</v>
      </c>
      <c r="E12" s="17"/>
      <c r="F12" s="17">
        <f t="shared" si="0"/>
        <v>31</v>
      </c>
    </row>
    <row r="13" spans="1:6" ht="12.75">
      <c r="A13" s="16" t="s">
        <v>6</v>
      </c>
      <c r="B13" s="16" t="s">
        <v>53</v>
      </c>
      <c r="C13" s="17">
        <v>21</v>
      </c>
      <c r="D13" s="17">
        <v>7</v>
      </c>
      <c r="E13" s="17">
        <v>7</v>
      </c>
      <c r="F13" s="17">
        <f t="shared" si="0"/>
        <v>35</v>
      </c>
    </row>
    <row r="14" spans="1:6" ht="12.75">
      <c r="A14" s="16" t="s">
        <v>50</v>
      </c>
      <c r="B14" s="16" t="s">
        <v>51</v>
      </c>
      <c r="C14" s="17">
        <v>21</v>
      </c>
      <c r="D14" s="17"/>
      <c r="E14" s="17">
        <v>7</v>
      </c>
      <c r="F14" s="17">
        <f t="shared" si="0"/>
        <v>28</v>
      </c>
    </row>
    <row r="15" spans="1:6" ht="12.75">
      <c r="A15" s="16" t="s">
        <v>124</v>
      </c>
      <c r="B15" s="16" t="s">
        <v>125</v>
      </c>
      <c r="C15" s="17">
        <v>21</v>
      </c>
      <c r="D15" s="17"/>
      <c r="E15" s="17"/>
      <c r="F15" s="17">
        <f t="shared" si="0"/>
        <v>21</v>
      </c>
    </row>
    <row r="16" spans="1:6" ht="12.75">
      <c r="A16" s="16" t="s">
        <v>33</v>
      </c>
      <c r="B16" s="16" t="s">
        <v>34</v>
      </c>
      <c r="C16" s="17">
        <v>19</v>
      </c>
      <c r="D16" s="17">
        <v>14</v>
      </c>
      <c r="E16" s="17">
        <v>14</v>
      </c>
      <c r="F16" s="17">
        <f t="shared" si="0"/>
        <v>47</v>
      </c>
    </row>
    <row r="17" spans="1:6" ht="12.75">
      <c r="A17" s="16" t="s">
        <v>79</v>
      </c>
      <c r="B17" s="16" t="s">
        <v>80</v>
      </c>
      <c r="C17" s="17">
        <v>19</v>
      </c>
      <c r="D17" s="17">
        <v>10</v>
      </c>
      <c r="E17" s="17">
        <v>3</v>
      </c>
      <c r="F17" s="17">
        <f t="shared" si="0"/>
        <v>32</v>
      </c>
    </row>
    <row r="18" spans="1:6" ht="12.75">
      <c r="A18" s="16" t="s">
        <v>42</v>
      </c>
      <c r="B18" s="16" t="s">
        <v>43</v>
      </c>
      <c r="C18" s="17">
        <v>19</v>
      </c>
      <c r="D18" s="17">
        <v>7</v>
      </c>
      <c r="E18" s="17">
        <v>7</v>
      </c>
      <c r="F18" s="17">
        <f t="shared" si="0"/>
        <v>33</v>
      </c>
    </row>
    <row r="19" spans="1:6" ht="12.75">
      <c r="A19" s="16" t="s">
        <v>84</v>
      </c>
      <c r="B19" s="16" t="s">
        <v>85</v>
      </c>
      <c r="C19" s="17">
        <v>18</v>
      </c>
      <c r="D19" s="17">
        <v>4</v>
      </c>
      <c r="E19" s="17">
        <v>2</v>
      </c>
      <c r="F19" s="17">
        <f t="shared" si="0"/>
        <v>24</v>
      </c>
    </row>
    <row r="20" spans="1:6" ht="12.75">
      <c r="A20" s="16" t="s">
        <v>30</v>
      </c>
      <c r="B20" s="16" t="s">
        <v>30</v>
      </c>
      <c r="C20" s="17">
        <v>17</v>
      </c>
      <c r="D20" s="17">
        <v>37</v>
      </c>
      <c r="E20" s="17">
        <v>14</v>
      </c>
      <c r="F20" s="17">
        <f t="shared" si="0"/>
        <v>68</v>
      </c>
    </row>
    <row r="21" spans="1:6" ht="12.75">
      <c r="A21" s="16" t="s">
        <v>90</v>
      </c>
      <c r="B21" s="16" t="s">
        <v>90</v>
      </c>
      <c r="C21" s="17">
        <v>17</v>
      </c>
      <c r="D21" s="17">
        <v>7</v>
      </c>
      <c r="E21" s="17"/>
      <c r="F21" s="17">
        <f t="shared" si="0"/>
        <v>24</v>
      </c>
    </row>
    <row r="22" spans="1:6" ht="12.75">
      <c r="A22" s="16" t="s">
        <v>128</v>
      </c>
      <c r="B22" s="16" t="s">
        <v>55</v>
      </c>
      <c r="C22" s="17">
        <v>14</v>
      </c>
      <c r="D22" s="17">
        <v>14</v>
      </c>
      <c r="E22" s="17">
        <v>7</v>
      </c>
      <c r="F22" s="17">
        <f t="shared" si="0"/>
        <v>35</v>
      </c>
    </row>
    <row r="23" spans="1:6" ht="12.75">
      <c r="A23" s="16" t="s">
        <v>11</v>
      </c>
      <c r="B23" s="16" t="s">
        <v>44</v>
      </c>
      <c r="C23" s="17">
        <v>14</v>
      </c>
      <c r="D23" s="17">
        <v>11</v>
      </c>
      <c r="E23" s="17">
        <v>7</v>
      </c>
      <c r="F23" s="17">
        <f t="shared" si="0"/>
        <v>32</v>
      </c>
    </row>
    <row r="24" spans="1:6" ht="12.75">
      <c r="A24" s="16" t="s">
        <v>14</v>
      </c>
      <c r="B24" s="16" t="s">
        <v>15</v>
      </c>
      <c r="C24" s="17">
        <v>14</v>
      </c>
      <c r="D24" s="17">
        <v>10</v>
      </c>
      <c r="E24" s="17">
        <v>7</v>
      </c>
      <c r="F24" s="17">
        <f t="shared" si="0"/>
        <v>31</v>
      </c>
    </row>
    <row r="25" spans="1:6" ht="12.75">
      <c r="A25" s="16" t="s">
        <v>35</v>
      </c>
      <c r="B25" s="16" t="s">
        <v>36</v>
      </c>
      <c r="C25" s="17">
        <v>14</v>
      </c>
      <c r="D25" s="17">
        <v>7</v>
      </c>
      <c r="E25" s="17">
        <v>11</v>
      </c>
      <c r="F25" s="17">
        <f t="shared" si="0"/>
        <v>32</v>
      </c>
    </row>
    <row r="26" spans="1:6" ht="12.75">
      <c r="A26" s="16" t="s">
        <v>7</v>
      </c>
      <c r="B26" s="16" t="s">
        <v>8</v>
      </c>
      <c r="C26" s="17">
        <v>14</v>
      </c>
      <c r="D26" s="17">
        <v>7</v>
      </c>
      <c r="E26" s="17">
        <v>7</v>
      </c>
      <c r="F26" s="17">
        <f t="shared" si="0"/>
        <v>28</v>
      </c>
    </row>
    <row r="27" spans="1:6" ht="12.75">
      <c r="A27" s="16" t="s">
        <v>14</v>
      </c>
      <c r="B27" s="16" t="s">
        <v>16</v>
      </c>
      <c r="C27" s="17">
        <v>14</v>
      </c>
      <c r="D27" s="17">
        <v>7</v>
      </c>
      <c r="E27" s="17">
        <v>7</v>
      </c>
      <c r="F27" s="17">
        <f t="shared" si="0"/>
        <v>28</v>
      </c>
    </row>
    <row r="28" spans="1:6" ht="12.75">
      <c r="A28" s="16" t="s">
        <v>62</v>
      </c>
      <c r="B28" s="16" t="s">
        <v>63</v>
      </c>
      <c r="C28" s="17">
        <v>14</v>
      </c>
      <c r="D28" s="17">
        <v>7</v>
      </c>
      <c r="E28" s="17">
        <v>6</v>
      </c>
      <c r="F28" s="17">
        <f t="shared" si="0"/>
        <v>27</v>
      </c>
    </row>
    <row r="29" spans="1:6" ht="12.75">
      <c r="A29" s="16" t="s">
        <v>130</v>
      </c>
      <c r="B29" s="16" t="s">
        <v>96</v>
      </c>
      <c r="C29" s="17">
        <v>14</v>
      </c>
      <c r="D29" s="17">
        <v>7</v>
      </c>
      <c r="E29" s="17"/>
      <c r="F29" s="17">
        <f t="shared" si="0"/>
        <v>21</v>
      </c>
    </row>
    <row r="30" spans="1:6" ht="12.75">
      <c r="A30" s="16" t="s">
        <v>98</v>
      </c>
      <c r="B30" s="16" t="s">
        <v>113</v>
      </c>
      <c r="C30" s="17">
        <v>14</v>
      </c>
      <c r="D30" s="17">
        <v>4</v>
      </c>
      <c r="E30" s="17"/>
      <c r="F30" s="17">
        <f t="shared" si="0"/>
        <v>18</v>
      </c>
    </row>
    <row r="31" spans="1:6" ht="12.75">
      <c r="A31" s="16" t="s">
        <v>12</v>
      </c>
      <c r="B31" s="16" t="s">
        <v>13</v>
      </c>
      <c r="C31" s="17">
        <v>14</v>
      </c>
      <c r="D31" s="17">
        <v>4</v>
      </c>
      <c r="E31" s="17"/>
      <c r="F31" s="17">
        <f t="shared" si="0"/>
        <v>18</v>
      </c>
    </row>
    <row r="32" spans="1:6" ht="12.75">
      <c r="A32" s="16" t="s">
        <v>56</v>
      </c>
      <c r="B32" s="16" t="s">
        <v>57</v>
      </c>
      <c r="C32" s="17">
        <v>14</v>
      </c>
      <c r="D32" s="17"/>
      <c r="E32" s="17">
        <v>7</v>
      </c>
      <c r="F32" s="17">
        <f t="shared" si="0"/>
        <v>21</v>
      </c>
    </row>
    <row r="33" spans="1:6" ht="12.75">
      <c r="A33" s="16" t="s">
        <v>6</v>
      </c>
      <c r="B33" s="16" t="s">
        <v>126</v>
      </c>
      <c r="C33" s="17">
        <v>14</v>
      </c>
      <c r="D33" s="17"/>
      <c r="E33" s="17"/>
      <c r="F33" s="17">
        <f t="shared" si="0"/>
        <v>14</v>
      </c>
    </row>
    <row r="34" spans="1:6" ht="12.75">
      <c r="A34" s="16" t="s">
        <v>14</v>
      </c>
      <c r="B34" s="16" t="s">
        <v>127</v>
      </c>
      <c r="C34" s="17">
        <v>14</v>
      </c>
      <c r="D34" s="17"/>
      <c r="E34" s="17"/>
      <c r="F34" s="17">
        <f t="shared" si="0"/>
        <v>14</v>
      </c>
    </row>
    <row r="35" spans="1:6" ht="12.75">
      <c r="A35" s="16" t="s">
        <v>56</v>
      </c>
      <c r="B35" s="16" t="s">
        <v>129</v>
      </c>
      <c r="C35" s="17">
        <v>14</v>
      </c>
      <c r="D35" s="17"/>
      <c r="E35" s="17"/>
      <c r="F35" s="17">
        <f t="shared" si="0"/>
        <v>14</v>
      </c>
    </row>
    <row r="36" spans="1:6" ht="12.75">
      <c r="A36" s="16" t="s">
        <v>56</v>
      </c>
      <c r="B36" s="16" t="s">
        <v>131</v>
      </c>
      <c r="C36" s="17">
        <v>14</v>
      </c>
      <c r="D36" s="17"/>
      <c r="E36" s="17"/>
      <c r="F36" s="17">
        <f t="shared" si="0"/>
        <v>14</v>
      </c>
    </row>
    <row r="37" spans="1:6" ht="12.75">
      <c r="A37" s="16" t="s">
        <v>45</v>
      </c>
      <c r="B37" s="16" t="s">
        <v>46</v>
      </c>
      <c r="C37" s="17">
        <v>13</v>
      </c>
      <c r="D37" s="17">
        <v>14</v>
      </c>
      <c r="E37" s="17">
        <v>7</v>
      </c>
      <c r="F37" s="17">
        <f t="shared" si="0"/>
        <v>34</v>
      </c>
    </row>
    <row r="38" spans="1:6" ht="12.75">
      <c r="A38" s="16" t="s">
        <v>132</v>
      </c>
      <c r="B38" s="16" t="s">
        <v>95</v>
      </c>
      <c r="C38" s="17">
        <v>12</v>
      </c>
      <c r="D38" s="17">
        <v>7</v>
      </c>
      <c r="E38" s="17"/>
      <c r="F38" s="17">
        <f t="shared" si="0"/>
        <v>19</v>
      </c>
    </row>
    <row r="39" spans="1:6" ht="12.75">
      <c r="A39" s="16" t="s">
        <v>64</v>
      </c>
      <c r="B39" s="16" t="s">
        <v>65</v>
      </c>
      <c r="C39" s="17">
        <v>10</v>
      </c>
      <c r="D39" s="17">
        <v>10</v>
      </c>
      <c r="E39" s="17">
        <v>6</v>
      </c>
      <c r="F39" s="17">
        <f t="shared" si="0"/>
        <v>26</v>
      </c>
    </row>
    <row r="40" spans="1:6" ht="12.75">
      <c r="A40" s="16" t="s">
        <v>72</v>
      </c>
      <c r="B40" s="16" t="s">
        <v>73</v>
      </c>
      <c r="C40" s="17">
        <v>10</v>
      </c>
      <c r="D40" s="17">
        <v>9</v>
      </c>
      <c r="E40" s="17">
        <v>4</v>
      </c>
      <c r="F40" s="17">
        <f t="shared" si="0"/>
        <v>23</v>
      </c>
    </row>
    <row r="41" spans="1:6" ht="12.75">
      <c r="A41" s="16" t="s">
        <v>37</v>
      </c>
      <c r="B41" s="16" t="s">
        <v>38</v>
      </c>
      <c r="C41" s="17">
        <v>10</v>
      </c>
      <c r="D41" s="17">
        <v>7</v>
      </c>
      <c r="E41" s="17">
        <v>10</v>
      </c>
      <c r="F41" s="17">
        <f t="shared" si="0"/>
        <v>27</v>
      </c>
    </row>
    <row r="42" spans="1:6" ht="12.75">
      <c r="A42" s="16" t="s">
        <v>58</v>
      </c>
      <c r="B42" s="16" t="s">
        <v>59</v>
      </c>
      <c r="C42" s="17">
        <v>10</v>
      </c>
      <c r="D42" s="17">
        <v>7</v>
      </c>
      <c r="E42" s="17">
        <v>6</v>
      </c>
      <c r="F42" s="17">
        <f t="shared" si="0"/>
        <v>23</v>
      </c>
    </row>
    <row r="43" spans="1:6" ht="12.75">
      <c r="A43" s="16" t="s">
        <v>60</v>
      </c>
      <c r="B43" s="16" t="s">
        <v>61</v>
      </c>
      <c r="C43" s="17">
        <v>10</v>
      </c>
      <c r="D43" s="17">
        <v>7</v>
      </c>
      <c r="E43" s="17">
        <v>6</v>
      </c>
      <c r="F43" s="17">
        <f t="shared" si="0"/>
        <v>23</v>
      </c>
    </row>
    <row r="44" spans="1:6" ht="12.75">
      <c r="A44" s="16" t="s">
        <v>67</v>
      </c>
      <c r="B44" s="16" t="s">
        <v>68</v>
      </c>
      <c r="C44" s="17">
        <v>9</v>
      </c>
      <c r="D44" s="17">
        <v>7</v>
      </c>
      <c r="E44" s="17">
        <v>4</v>
      </c>
      <c r="F44" s="17">
        <f t="shared" si="0"/>
        <v>20</v>
      </c>
    </row>
    <row r="45" spans="1:6" ht="12.75">
      <c r="A45" s="16" t="s">
        <v>42</v>
      </c>
      <c r="B45" s="16" t="s">
        <v>81</v>
      </c>
      <c r="C45" s="17">
        <v>8</v>
      </c>
      <c r="D45" s="17">
        <v>7</v>
      </c>
      <c r="E45" s="17">
        <v>3</v>
      </c>
      <c r="F45" s="17">
        <f t="shared" si="0"/>
        <v>18</v>
      </c>
    </row>
    <row r="46" spans="1:6" ht="12.75">
      <c r="A46" s="16" t="s">
        <v>42</v>
      </c>
      <c r="B46" s="16" t="s">
        <v>94</v>
      </c>
      <c r="C46" s="17">
        <v>8</v>
      </c>
      <c r="D46" s="17">
        <v>7</v>
      </c>
      <c r="E46" s="17"/>
      <c r="F46" s="17">
        <f t="shared" si="0"/>
        <v>15</v>
      </c>
    </row>
    <row r="47" spans="1:6" ht="12.75">
      <c r="A47" s="16" t="s">
        <v>42</v>
      </c>
      <c r="B47" s="16" t="s">
        <v>91</v>
      </c>
      <c r="C47" s="17">
        <v>8</v>
      </c>
      <c r="D47" s="17">
        <v>7</v>
      </c>
      <c r="E47" s="17"/>
      <c r="F47" s="17">
        <f t="shared" si="0"/>
        <v>15</v>
      </c>
    </row>
    <row r="48" spans="1:6" ht="12.75">
      <c r="A48" s="16" t="s">
        <v>39</v>
      </c>
      <c r="B48" s="16" t="s">
        <v>49</v>
      </c>
      <c r="C48" s="17">
        <v>8</v>
      </c>
      <c r="D48" s="17">
        <v>5</v>
      </c>
      <c r="E48" s="17">
        <v>7</v>
      </c>
      <c r="F48" s="17">
        <f t="shared" si="0"/>
        <v>20</v>
      </c>
    </row>
    <row r="49" spans="1:6" ht="12.75">
      <c r="A49" s="16" t="s">
        <v>39</v>
      </c>
      <c r="B49" s="16" t="s">
        <v>41</v>
      </c>
      <c r="C49" s="17">
        <v>8</v>
      </c>
      <c r="D49" s="17">
        <v>3</v>
      </c>
      <c r="E49" s="17">
        <v>8</v>
      </c>
      <c r="F49" s="17">
        <f t="shared" si="0"/>
        <v>19</v>
      </c>
    </row>
    <row r="50" spans="1:6" ht="12.75">
      <c r="A50" s="16" t="s">
        <v>42</v>
      </c>
      <c r="B50" s="16" t="s">
        <v>133</v>
      </c>
      <c r="C50" s="17">
        <v>8</v>
      </c>
      <c r="D50" s="17"/>
      <c r="E50" s="17"/>
      <c r="F50" s="17">
        <f t="shared" si="0"/>
        <v>8</v>
      </c>
    </row>
    <row r="51" spans="1:6" ht="12.75">
      <c r="A51" s="16" t="s">
        <v>42</v>
      </c>
      <c r="B51" s="16" t="s">
        <v>47</v>
      </c>
      <c r="C51" s="17">
        <v>7</v>
      </c>
      <c r="D51" s="17">
        <v>7</v>
      </c>
      <c r="E51" s="17">
        <v>7</v>
      </c>
      <c r="F51" s="17">
        <f t="shared" si="0"/>
        <v>21</v>
      </c>
    </row>
    <row r="52" spans="1:6" ht="12.75">
      <c r="A52" s="16" t="s">
        <v>143</v>
      </c>
      <c r="B52" s="16" t="s">
        <v>71</v>
      </c>
      <c r="C52" s="17">
        <v>7</v>
      </c>
      <c r="D52" s="17">
        <v>7</v>
      </c>
      <c r="E52" s="17">
        <v>4</v>
      </c>
      <c r="F52" s="17">
        <f t="shared" si="0"/>
        <v>18</v>
      </c>
    </row>
    <row r="53" spans="1:6" ht="12.75">
      <c r="A53" s="16" t="s">
        <v>42</v>
      </c>
      <c r="B53" s="16" t="s">
        <v>66</v>
      </c>
      <c r="C53" s="17">
        <v>7</v>
      </c>
      <c r="D53" s="17">
        <v>7</v>
      </c>
      <c r="E53" s="17">
        <v>4</v>
      </c>
      <c r="F53" s="17">
        <f t="shared" si="0"/>
        <v>18</v>
      </c>
    </row>
    <row r="54" spans="1:6" ht="12.75">
      <c r="A54" s="16" t="s">
        <v>76</v>
      </c>
      <c r="B54" s="16" t="s">
        <v>77</v>
      </c>
      <c r="C54" s="17">
        <v>7</v>
      </c>
      <c r="D54" s="17">
        <v>7</v>
      </c>
      <c r="E54" s="17">
        <v>3</v>
      </c>
      <c r="F54" s="17">
        <f t="shared" si="0"/>
        <v>17</v>
      </c>
    </row>
    <row r="55" spans="1:6" ht="12.75">
      <c r="A55" s="16" t="s">
        <v>21</v>
      </c>
      <c r="B55" s="16" t="s">
        <v>20</v>
      </c>
      <c r="C55" s="17">
        <v>7</v>
      </c>
      <c r="D55" s="17">
        <v>7</v>
      </c>
      <c r="E55" s="17"/>
      <c r="F55" s="17">
        <f t="shared" si="0"/>
        <v>14</v>
      </c>
    </row>
    <row r="56" spans="1:6" ht="12.75">
      <c r="A56" s="16" t="s">
        <v>138</v>
      </c>
      <c r="B56" s="16" t="s">
        <v>88</v>
      </c>
      <c r="C56" s="17">
        <v>7</v>
      </c>
      <c r="D56" s="17">
        <v>7</v>
      </c>
      <c r="E56" s="17"/>
      <c r="F56" s="17">
        <f t="shared" si="0"/>
        <v>14</v>
      </c>
    </row>
    <row r="57" spans="1:6" ht="12.75">
      <c r="A57" s="16" t="s">
        <v>24</v>
      </c>
      <c r="B57" s="16" t="s">
        <v>89</v>
      </c>
      <c r="C57" s="17">
        <v>7</v>
      </c>
      <c r="D57" s="17">
        <v>7</v>
      </c>
      <c r="E57" s="17"/>
      <c r="F57" s="17">
        <f t="shared" si="0"/>
        <v>14</v>
      </c>
    </row>
    <row r="58" spans="1:6" ht="12.75">
      <c r="A58" s="16" t="s">
        <v>92</v>
      </c>
      <c r="B58" s="16" t="s">
        <v>93</v>
      </c>
      <c r="C58" s="17">
        <v>7</v>
      </c>
      <c r="D58" s="17">
        <v>7</v>
      </c>
      <c r="E58" s="17"/>
      <c r="F58" s="17">
        <f t="shared" si="0"/>
        <v>14</v>
      </c>
    </row>
    <row r="59" spans="1:6" ht="12.75">
      <c r="A59" s="16" t="s">
        <v>17</v>
      </c>
      <c r="B59" s="16" t="s">
        <v>18</v>
      </c>
      <c r="C59" s="17">
        <v>7</v>
      </c>
      <c r="D59" s="17">
        <v>7</v>
      </c>
      <c r="E59" s="17"/>
      <c r="F59" s="17">
        <f t="shared" si="0"/>
        <v>14</v>
      </c>
    </row>
    <row r="60" spans="1:6" ht="12.75">
      <c r="A60" s="16" t="s">
        <v>98</v>
      </c>
      <c r="B60" s="16" t="s">
        <v>99</v>
      </c>
      <c r="C60" s="17">
        <v>7</v>
      </c>
      <c r="D60" s="17">
        <v>5</v>
      </c>
      <c r="E60" s="17"/>
      <c r="F60" s="17">
        <f t="shared" si="0"/>
        <v>12</v>
      </c>
    </row>
    <row r="61" spans="1:6" ht="12.75">
      <c r="A61" s="16" t="s">
        <v>37</v>
      </c>
      <c r="B61" s="16" t="s">
        <v>104</v>
      </c>
      <c r="C61" s="17">
        <v>7</v>
      </c>
      <c r="D61" s="17">
        <v>4</v>
      </c>
      <c r="E61" s="17"/>
      <c r="F61" s="17">
        <f t="shared" si="0"/>
        <v>11</v>
      </c>
    </row>
    <row r="62" spans="1:6" ht="12.75">
      <c r="A62" s="16" t="s">
        <v>19</v>
      </c>
      <c r="B62" s="16" t="s">
        <v>112</v>
      </c>
      <c r="C62" s="17">
        <v>7</v>
      </c>
      <c r="D62" s="17">
        <v>4</v>
      </c>
      <c r="E62" s="17"/>
      <c r="F62" s="17">
        <f t="shared" si="0"/>
        <v>11</v>
      </c>
    </row>
    <row r="63" spans="1:6" ht="12.75">
      <c r="A63" s="16" t="s">
        <v>19</v>
      </c>
      <c r="B63" s="16" t="s">
        <v>108</v>
      </c>
      <c r="C63" s="17">
        <v>7</v>
      </c>
      <c r="D63" s="17">
        <v>4</v>
      </c>
      <c r="E63" s="17"/>
      <c r="F63" s="17">
        <f t="shared" si="0"/>
        <v>11</v>
      </c>
    </row>
    <row r="64" spans="1:6" ht="12.75">
      <c r="A64" s="16" t="s">
        <v>109</v>
      </c>
      <c r="B64" s="16" t="s">
        <v>110</v>
      </c>
      <c r="C64" s="17">
        <v>7</v>
      </c>
      <c r="D64" s="17">
        <v>4</v>
      </c>
      <c r="E64" s="17"/>
      <c r="F64" s="17">
        <f t="shared" si="0"/>
        <v>11</v>
      </c>
    </row>
    <row r="65" spans="1:6" ht="12.75">
      <c r="A65" s="16" t="s">
        <v>22</v>
      </c>
      <c r="B65" s="16" t="s">
        <v>23</v>
      </c>
      <c r="C65" s="17">
        <v>7</v>
      </c>
      <c r="D65" s="17">
        <v>3</v>
      </c>
      <c r="E65" s="17"/>
      <c r="F65" s="17">
        <f t="shared" si="0"/>
        <v>10</v>
      </c>
    </row>
    <row r="66" spans="1:6" ht="12.75">
      <c r="A66" s="16" t="s">
        <v>144</v>
      </c>
      <c r="B66" s="16" t="s">
        <v>121</v>
      </c>
      <c r="C66" s="17">
        <v>7</v>
      </c>
      <c r="D66" s="17">
        <v>3</v>
      </c>
      <c r="E66" s="17"/>
      <c r="F66" s="17">
        <f t="shared" si="0"/>
        <v>10</v>
      </c>
    </row>
    <row r="67" spans="1:6" ht="12.75">
      <c r="A67" s="16" t="s">
        <v>56</v>
      </c>
      <c r="B67" s="16" t="s">
        <v>136</v>
      </c>
      <c r="C67" s="17">
        <v>7</v>
      </c>
      <c r="D67" s="17"/>
      <c r="E67" s="17"/>
      <c r="F67" s="17">
        <f t="shared" si="0"/>
        <v>7</v>
      </c>
    </row>
    <row r="68" spans="1:6" ht="12.75">
      <c r="A68" s="16" t="s">
        <v>124</v>
      </c>
      <c r="B68" s="16" t="s">
        <v>137</v>
      </c>
      <c r="C68" s="17">
        <v>7</v>
      </c>
      <c r="D68" s="17"/>
      <c r="E68" s="17"/>
      <c r="F68" s="17">
        <f t="shared" si="0"/>
        <v>7</v>
      </c>
    </row>
    <row r="69" spans="1:6" ht="12.75">
      <c r="A69" s="16" t="s">
        <v>134</v>
      </c>
      <c r="B69" s="16" t="s">
        <v>135</v>
      </c>
      <c r="C69" s="17">
        <v>7</v>
      </c>
      <c r="D69" s="17"/>
      <c r="E69" s="17"/>
      <c r="F69" s="17">
        <f t="shared" si="0"/>
        <v>7</v>
      </c>
    </row>
    <row r="70" spans="1:6" ht="12.75">
      <c r="A70" s="16" t="s">
        <v>139</v>
      </c>
      <c r="B70" s="16" t="s">
        <v>140</v>
      </c>
      <c r="C70" s="17">
        <v>7</v>
      </c>
      <c r="D70" s="17"/>
      <c r="E70" s="17"/>
      <c r="F70" s="17">
        <f t="shared" si="0"/>
        <v>7</v>
      </c>
    </row>
    <row r="71" spans="1:6" ht="12.75">
      <c r="A71" s="16" t="s">
        <v>6</v>
      </c>
      <c r="B71" s="16" t="s">
        <v>141</v>
      </c>
      <c r="C71" s="17">
        <v>7</v>
      </c>
      <c r="D71" s="17"/>
      <c r="E71" s="17"/>
      <c r="F71" s="17">
        <f t="shared" si="0"/>
        <v>7</v>
      </c>
    </row>
    <row r="72" spans="1:6" ht="12.75">
      <c r="A72" s="16" t="s">
        <v>14</v>
      </c>
      <c r="B72" s="16" t="s">
        <v>142</v>
      </c>
      <c r="C72" s="17">
        <v>7</v>
      </c>
      <c r="D72" s="17"/>
      <c r="E72" s="17"/>
      <c r="F72" s="17">
        <f t="shared" si="0"/>
        <v>7</v>
      </c>
    </row>
    <row r="73" spans="1:6" ht="12.75">
      <c r="A73" s="16" t="s">
        <v>92</v>
      </c>
      <c r="B73" s="16" t="s">
        <v>145</v>
      </c>
      <c r="C73" s="17">
        <v>7</v>
      </c>
      <c r="D73" s="17"/>
      <c r="E73" s="17"/>
      <c r="F73" s="17">
        <f aca="true" t="shared" si="1" ref="F73:F107">SUM(C73:E73)</f>
        <v>7</v>
      </c>
    </row>
    <row r="74" spans="1:6" ht="12.75">
      <c r="A74" s="16" t="s">
        <v>42</v>
      </c>
      <c r="B74" s="16" t="s">
        <v>146</v>
      </c>
      <c r="C74" s="17">
        <v>6</v>
      </c>
      <c r="D74" s="17"/>
      <c r="E74" s="17"/>
      <c r="F74" s="17">
        <f t="shared" si="1"/>
        <v>6</v>
      </c>
    </row>
    <row r="75" spans="1:6" ht="12.75">
      <c r="A75" s="16" t="s">
        <v>147</v>
      </c>
      <c r="B75" s="16" t="s">
        <v>147</v>
      </c>
      <c r="C75" s="17">
        <v>6</v>
      </c>
      <c r="D75" s="17"/>
      <c r="E75" s="17"/>
      <c r="F75" s="17">
        <f t="shared" si="1"/>
        <v>6</v>
      </c>
    </row>
    <row r="76" spans="1:6" ht="12.75">
      <c r="A76" s="16" t="s">
        <v>39</v>
      </c>
      <c r="B76" s="16" t="s">
        <v>40</v>
      </c>
      <c r="C76" s="17">
        <v>5</v>
      </c>
      <c r="D76" s="17">
        <v>7</v>
      </c>
      <c r="E76" s="17">
        <v>9</v>
      </c>
      <c r="F76" s="17">
        <f t="shared" si="1"/>
        <v>21</v>
      </c>
    </row>
    <row r="77" spans="1:6" ht="12.75">
      <c r="A77" s="16" t="s">
        <v>100</v>
      </c>
      <c r="B77" s="16" t="s">
        <v>101</v>
      </c>
      <c r="C77" s="17">
        <v>5</v>
      </c>
      <c r="D77" s="17">
        <v>5</v>
      </c>
      <c r="E77" s="17"/>
      <c r="F77" s="17">
        <f t="shared" si="1"/>
        <v>10</v>
      </c>
    </row>
    <row r="78" spans="1:6" ht="12.75">
      <c r="A78" s="16" t="s">
        <v>155</v>
      </c>
      <c r="B78" s="16" t="s">
        <v>114</v>
      </c>
      <c r="C78" s="17">
        <v>5</v>
      </c>
      <c r="D78" s="17">
        <v>4</v>
      </c>
      <c r="E78" s="17"/>
      <c r="F78" s="17">
        <f t="shared" si="1"/>
        <v>9</v>
      </c>
    </row>
    <row r="79" spans="1:6" ht="12.75">
      <c r="A79" s="16" t="s">
        <v>117</v>
      </c>
      <c r="B79" s="16" t="s">
        <v>118</v>
      </c>
      <c r="C79" s="17">
        <v>5</v>
      </c>
      <c r="D79" s="17">
        <v>4</v>
      </c>
      <c r="E79" s="17"/>
      <c r="F79" s="17">
        <f t="shared" si="1"/>
        <v>9</v>
      </c>
    </row>
    <row r="80" spans="1:6" ht="12.75">
      <c r="A80" s="16" t="s">
        <v>31</v>
      </c>
      <c r="B80" s="16" t="s">
        <v>48</v>
      </c>
      <c r="C80" s="17">
        <v>5</v>
      </c>
      <c r="D80" s="17">
        <v>2</v>
      </c>
      <c r="E80" s="17">
        <v>7</v>
      </c>
      <c r="F80" s="17">
        <f t="shared" si="1"/>
        <v>14</v>
      </c>
    </row>
    <row r="81" spans="1:6" ht="12.75">
      <c r="A81" s="16" t="s">
        <v>148</v>
      </c>
      <c r="B81" s="16" t="s">
        <v>149</v>
      </c>
      <c r="C81" s="17">
        <v>5</v>
      </c>
      <c r="D81" s="17"/>
      <c r="E81" s="17"/>
      <c r="F81" s="17">
        <f t="shared" si="1"/>
        <v>5</v>
      </c>
    </row>
    <row r="82" spans="1:6" ht="12.75">
      <c r="A82" s="16" t="s">
        <v>150</v>
      </c>
      <c r="B82" s="16" t="s">
        <v>151</v>
      </c>
      <c r="C82" s="17">
        <v>5</v>
      </c>
      <c r="D82" s="17"/>
      <c r="E82" s="17"/>
      <c r="F82" s="17">
        <f t="shared" si="1"/>
        <v>5</v>
      </c>
    </row>
    <row r="83" spans="1:6" ht="12.75">
      <c r="A83" s="16" t="s">
        <v>152</v>
      </c>
      <c r="B83" s="16" t="s">
        <v>153</v>
      </c>
      <c r="C83" s="17">
        <v>5</v>
      </c>
      <c r="D83" s="17"/>
      <c r="E83" s="17"/>
      <c r="F83" s="17">
        <f t="shared" si="1"/>
        <v>5</v>
      </c>
    </row>
    <row r="84" spans="1:6" ht="12.75">
      <c r="A84" s="16" t="s">
        <v>154</v>
      </c>
      <c r="B84" s="16" t="s">
        <v>154</v>
      </c>
      <c r="C84" s="17">
        <v>5</v>
      </c>
      <c r="D84" s="17"/>
      <c r="E84" s="17"/>
      <c r="F84" s="17">
        <f t="shared" si="1"/>
        <v>5</v>
      </c>
    </row>
    <row r="85" spans="1:6" ht="12.75">
      <c r="A85" s="16" t="s">
        <v>19</v>
      </c>
      <c r="B85" s="16" t="s">
        <v>156</v>
      </c>
      <c r="C85" s="17">
        <v>5</v>
      </c>
      <c r="D85" s="17"/>
      <c r="E85" s="17"/>
      <c r="F85" s="17">
        <f t="shared" si="1"/>
        <v>5</v>
      </c>
    </row>
    <row r="86" spans="1:6" ht="12.75">
      <c r="A86" s="16" t="s">
        <v>157</v>
      </c>
      <c r="B86" s="16" t="s">
        <v>115</v>
      </c>
      <c r="C86" s="17">
        <v>4</v>
      </c>
      <c r="D86" s="17">
        <v>4</v>
      </c>
      <c r="E86" s="17"/>
      <c r="F86" s="17">
        <f t="shared" si="1"/>
        <v>8</v>
      </c>
    </row>
    <row r="87" spans="1:6" ht="12.75">
      <c r="A87" s="16" t="s">
        <v>31</v>
      </c>
      <c r="B87" s="16" t="s">
        <v>54</v>
      </c>
      <c r="C87" s="17">
        <v>4</v>
      </c>
      <c r="D87" s="17">
        <v>2</v>
      </c>
      <c r="E87" s="17">
        <v>7</v>
      </c>
      <c r="F87" s="17">
        <f t="shared" si="1"/>
        <v>13</v>
      </c>
    </row>
    <row r="88" spans="1:6" ht="12.75">
      <c r="A88" s="16" t="s">
        <v>11</v>
      </c>
      <c r="B88" s="16" t="s">
        <v>158</v>
      </c>
      <c r="C88" s="17">
        <v>3</v>
      </c>
      <c r="D88" s="17"/>
      <c r="E88" s="17"/>
      <c r="F88" s="17">
        <f t="shared" si="1"/>
        <v>3</v>
      </c>
    </row>
    <row r="89" spans="1:6" ht="12.75">
      <c r="A89" s="16" t="s">
        <v>31</v>
      </c>
      <c r="B89" s="16" t="s">
        <v>86</v>
      </c>
      <c r="C89" s="17">
        <v>2</v>
      </c>
      <c r="D89" s="17">
        <v>2</v>
      </c>
      <c r="E89" s="17">
        <v>2</v>
      </c>
      <c r="F89" s="17">
        <f t="shared" si="1"/>
        <v>6</v>
      </c>
    </row>
    <row r="90" spans="1:6" ht="12.75">
      <c r="A90" s="16" t="s">
        <v>29</v>
      </c>
      <c r="B90" s="16" t="s">
        <v>26</v>
      </c>
      <c r="C90" s="17"/>
      <c r="D90" s="17">
        <v>56</v>
      </c>
      <c r="E90" s="17"/>
      <c r="F90" s="17">
        <f t="shared" si="1"/>
        <v>56</v>
      </c>
    </row>
    <row r="91" spans="1:6" ht="12.75">
      <c r="A91" s="16" t="s">
        <v>29</v>
      </c>
      <c r="B91" s="16" t="s">
        <v>27</v>
      </c>
      <c r="C91" s="17"/>
      <c r="D91" s="17">
        <v>42</v>
      </c>
      <c r="E91" s="17"/>
      <c r="F91" s="17">
        <f t="shared" si="1"/>
        <v>42</v>
      </c>
    </row>
    <row r="92" spans="1:6" ht="12.75">
      <c r="A92" s="16" t="s">
        <v>159</v>
      </c>
      <c r="B92" s="16" t="s">
        <v>87</v>
      </c>
      <c r="C92" s="17"/>
      <c r="D92" s="17">
        <v>11</v>
      </c>
      <c r="E92" s="17"/>
      <c r="F92" s="17">
        <f t="shared" si="1"/>
        <v>11</v>
      </c>
    </row>
    <row r="93" spans="1:6" ht="12.75">
      <c r="A93" s="16" t="s">
        <v>12</v>
      </c>
      <c r="B93" s="16" t="s">
        <v>78</v>
      </c>
      <c r="C93" s="17"/>
      <c r="D93" s="17">
        <v>4</v>
      </c>
      <c r="E93" s="17">
        <v>3</v>
      </c>
      <c r="F93" s="17">
        <f t="shared" si="1"/>
        <v>7</v>
      </c>
    </row>
    <row r="94" spans="1:6" ht="12.75">
      <c r="A94" s="16" t="s">
        <v>102</v>
      </c>
      <c r="B94" s="16" t="s">
        <v>103</v>
      </c>
      <c r="C94" s="17"/>
      <c r="D94" s="17">
        <v>4</v>
      </c>
      <c r="E94" s="17"/>
      <c r="F94" s="17">
        <f t="shared" si="1"/>
        <v>4</v>
      </c>
    </row>
    <row r="95" spans="1:6" ht="12.75">
      <c r="A95" s="16" t="s">
        <v>14</v>
      </c>
      <c r="B95" s="16" t="s">
        <v>119</v>
      </c>
      <c r="C95" s="17"/>
      <c r="D95" s="17">
        <v>4</v>
      </c>
      <c r="E95" s="17"/>
      <c r="F95" s="17">
        <f t="shared" si="1"/>
        <v>4</v>
      </c>
    </row>
    <row r="96" spans="1:6" ht="12.75">
      <c r="A96" s="16" t="s">
        <v>84</v>
      </c>
      <c r="B96" s="16" t="s">
        <v>105</v>
      </c>
      <c r="C96" s="17"/>
      <c r="D96" s="17">
        <v>4</v>
      </c>
      <c r="E96" s="17"/>
      <c r="F96" s="17">
        <f t="shared" si="1"/>
        <v>4</v>
      </c>
    </row>
    <row r="97" spans="1:6" ht="12.75">
      <c r="A97" s="16" t="s">
        <v>60</v>
      </c>
      <c r="B97" s="16" t="s">
        <v>106</v>
      </c>
      <c r="C97" s="17"/>
      <c r="D97" s="17">
        <v>4</v>
      </c>
      <c r="E97" s="17"/>
      <c r="F97" s="17">
        <f t="shared" si="1"/>
        <v>4</v>
      </c>
    </row>
    <row r="98" spans="1:6" ht="12.75">
      <c r="A98" s="16" t="s">
        <v>160</v>
      </c>
      <c r="B98" s="16" t="s">
        <v>116</v>
      </c>
      <c r="C98" s="17"/>
      <c r="D98" s="17">
        <v>4</v>
      </c>
      <c r="E98" s="17"/>
      <c r="F98" s="17">
        <f t="shared" si="1"/>
        <v>4</v>
      </c>
    </row>
    <row r="99" spans="1:6" ht="12.75">
      <c r="A99" s="16" t="s">
        <v>37</v>
      </c>
      <c r="B99" s="16" t="s">
        <v>111</v>
      </c>
      <c r="C99" s="17"/>
      <c r="D99" s="17">
        <v>4</v>
      </c>
      <c r="E99" s="17"/>
      <c r="F99" s="17">
        <f t="shared" si="1"/>
        <v>4</v>
      </c>
    </row>
    <row r="100" spans="1:6" ht="12.75">
      <c r="A100" s="16" t="s">
        <v>9</v>
      </c>
      <c r="B100" s="16" t="s">
        <v>10</v>
      </c>
      <c r="C100" s="17"/>
      <c r="D100" s="17">
        <v>4</v>
      </c>
      <c r="E100" s="17"/>
      <c r="F100" s="17">
        <f t="shared" si="1"/>
        <v>4</v>
      </c>
    </row>
    <row r="101" spans="1:6" ht="12.75">
      <c r="A101" s="16" t="s">
        <v>50</v>
      </c>
      <c r="B101" s="16" t="s">
        <v>107</v>
      </c>
      <c r="C101" s="17"/>
      <c r="D101" s="17">
        <v>4</v>
      </c>
      <c r="E101" s="17"/>
      <c r="F101" s="17">
        <f t="shared" si="1"/>
        <v>4</v>
      </c>
    </row>
    <row r="102" spans="1:6" ht="12.75">
      <c r="A102" s="16" t="s">
        <v>72</v>
      </c>
      <c r="B102" s="16" t="s">
        <v>120</v>
      </c>
      <c r="C102" s="17"/>
      <c r="D102" s="17">
        <v>3</v>
      </c>
      <c r="E102" s="17"/>
      <c r="F102" s="17">
        <f t="shared" si="1"/>
        <v>3</v>
      </c>
    </row>
    <row r="103" spans="1:6" ht="12.75">
      <c r="A103" s="16" t="s">
        <v>79</v>
      </c>
      <c r="B103" s="16" t="s">
        <v>122</v>
      </c>
      <c r="C103" s="17"/>
      <c r="D103" s="17">
        <v>3</v>
      </c>
      <c r="E103" s="17"/>
      <c r="F103" s="17">
        <f t="shared" si="1"/>
        <v>3</v>
      </c>
    </row>
    <row r="104" spans="1:6" ht="12.75">
      <c r="A104" s="16" t="s">
        <v>163</v>
      </c>
      <c r="B104" s="16" t="s">
        <v>123</v>
      </c>
      <c r="C104" s="17"/>
      <c r="D104" s="17">
        <v>3</v>
      </c>
      <c r="E104" s="17"/>
      <c r="F104" s="17">
        <f t="shared" si="1"/>
        <v>3</v>
      </c>
    </row>
    <row r="105" spans="1:6" ht="12.75">
      <c r="A105" s="16" t="s">
        <v>69</v>
      </c>
      <c r="B105" s="16" t="s">
        <v>70</v>
      </c>
      <c r="C105" s="17"/>
      <c r="D105" s="17"/>
      <c r="E105" s="17">
        <v>4</v>
      </c>
      <c r="F105" s="17">
        <f t="shared" si="1"/>
        <v>4</v>
      </c>
    </row>
    <row r="106" spans="1:6" ht="12.75">
      <c r="A106" s="16" t="s">
        <v>74</v>
      </c>
      <c r="B106" s="16" t="s">
        <v>75</v>
      </c>
      <c r="C106" s="17"/>
      <c r="D106" s="17"/>
      <c r="E106" s="17">
        <v>3</v>
      </c>
      <c r="F106" s="17">
        <f t="shared" si="1"/>
        <v>3</v>
      </c>
    </row>
    <row r="107" spans="1:6" ht="12.75">
      <c r="A107" s="16" t="s">
        <v>82</v>
      </c>
      <c r="B107" s="16" t="s">
        <v>83</v>
      </c>
      <c r="C107" s="17"/>
      <c r="D107" s="17"/>
      <c r="E107" s="17">
        <v>3</v>
      </c>
      <c r="F107" s="17">
        <f t="shared" si="1"/>
        <v>3</v>
      </c>
    </row>
    <row r="108" spans="1:6" ht="12.75">
      <c r="A108" s="14"/>
      <c r="B108" s="14" t="s">
        <v>164</v>
      </c>
      <c r="C108" s="15">
        <f>COUNT(C8:C107)</f>
        <v>82</v>
      </c>
      <c r="D108" s="15">
        <f>COUNT(D8:D107)</f>
        <v>73</v>
      </c>
      <c r="E108" s="15">
        <f>COUNT(E8:E107)</f>
        <v>41</v>
      </c>
      <c r="F108" s="7"/>
    </row>
    <row r="109" spans="1:6" ht="12.75">
      <c r="A109" s="14"/>
      <c r="B109" s="14" t="s">
        <v>165</v>
      </c>
      <c r="C109" s="15">
        <f>SUM(C8:C107)</f>
        <v>890</v>
      </c>
      <c r="D109" s="15">
        <f>SUM(D8:D107)</f>
        <v>598</v>
      </c>
      <c r="E109" s="15">
        <f>SUM(E8:E107)</f>
        <v>268</v>
      </c>
      <c r="F109" s="7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Austin Bambrook</cp:lastModifiedBy>
  <cp:lastPrinted>2007-07-10T16:30:07Z</cp:lastPrinted>
  <dcterms:created xsi:type="dcterms:W3CDTF">2007-06-06T14:26:56Z</dcterms:created>
  <dcterms:modified xsi:type="dcterms:W3CDTF">2007-07-10T16:31:11Z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