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475" windowHeight="8190" activeTab="0"/>
  </bookViews>
  <sheets>
    <sheet name="anna.aero Sterling matrix" sheetId="1" r:id="rId1"/>
  </sheets>
  <definedNames/>
  <calcPr fullCalcOnLoad="1"/>
</workbook>
</file>

<file path=xl/comments1.xml><?xml version="1.0" encoding="utf-8"?>
<comments xmlns="http://schemas.openxmlformats.org/spreadsheetml/2006/main">
  <authors>
    <author>Ralph Anker</author>
  </authors>
  <commentList>
    <comment ref="G17" authorId="0">
      <text>
        <r>
          <rPr>
            <b/>
            <sz val="8"/>
            <rFont val="Tahoma"/>
            <family val="0"/>
          </rPr>
          <t>Ralph Anker:</t>
        </r>
        <r>
          <rPr>
            <sz val="8"/>
            <rFont val="Tahoma"/>
            <family val="0"/>
          </rPr>
          <t xml:space="preserve">
Flights operate to Paris Orly</t>
        </r>
      </text>
    </comment>
  </commentList>
</comments>
</file>

<file path=xl/sharedStrings.xml><?xml version="1.0" encoding="utf-8"?>
<sst xmlns="http://schemas.openxmlformats.org/spreadsheetml/2006/main" count="92" uniqueCount="70">
  <si>
    <t>What happened to Sterling's CPH routes?</t>
  </si>
  <si>
    <t>Source: OAG Max Online for July 2008 and July 2009</t>
  </si>
  <si>
    <t>Destination</t>
  </si>
  <si>
    <t>Country</t>
  </si>
  <si>
    <t>Sterling S08 frequency</t>
  </si>
  <si>
    <t>SAS (S09)</t>
  </si>
  <si>
    <t>easyJet (S09)</t>
  </si>
  <si>
    <t>Norwegian (S09)</t>
  </si>
  <si>
    <t>Transavia (S09)</t>
  </si>
  <si>
    <t>Cimber Sterling (S09)</t>
  </si>
  <si>
    <t>Total new frequencies (S09)</t>
  </si>
  <si>
    <t>Net gain/loss</t>
  </si>
  <si>
    <t>AAL</t>
  </si>
  <si>
    <t>DENMARK</t>
  </si>
  <si>
    <t>EX</t>
  </si>
  <si>
    <t>AGP</t>
  </si>
  <si>
    <t>SPAIN</t>
  </si>
  <si>
    <t>ALC</t>
  </si>
  <si>
    <t>AMS</t>
  </si>
  <si>
    <t>NETHERLANDS</t>
  </si>
  <si>
    <t>ARN</t>
  </si>
  <si>
    <t>SWEDEN</t>
  </si>
  <si>
    <t>ATH</t>
  </si>
  <si>
    <t>GREECE</t>
  </si>
  <si>
    <t>BCN</t>
  </si>
  <si>
    <t>BGO</t>
  </si>
  <si>
    <t>NORWAY</t>
  </si>
  <si>
    <t>BIQ</t>
  </si>
  <si>
    <t>FRANCE</t>
  </si>
  <si>
    <t>BOJ</t>
  </si>
  <si>
    <t>BULGARIA</t>
  </si>
  <si>
    <t>BRU</t>
  </si>
  <si>
    <t>BELGIUM</t>
  </si>
  <si>
    <t>BUD</t>
  </si>
  <si>
    <t>HUNGARY</t>
  </si>
  <si>
    <t>CDG</t>
  </si>
  <si>
    <t>CHQ</t>
  </si>
  <si>
    <t>EDI</t>
  </si>
  <si>
    <t>UNITED KINGDOM</t>
  </si>
  <si>
    <t>EMA</t>
  </si>
  <si>
    <t>FAO</t>
  </si>
  <si>
    <t>PORTUGAL</t>
  </si>
  <si>
    <t>FCO</t>
  </si>
  <si>
    <t>ITALY</t>
  </si>
  <si>
    <t>FLR</t>
  </si>
  <si>
    <t>GOT</t>
  </si>
  <si>
    <t>KRK</t>
  </si>
  <si>
    <t>POLAND</t>
  </si>
  <si>
    <t>LGW</t>
  </si>
  <si>
    <t>MJV</t>
  </si>
  <si>
    <t>MPL</t>
  </si>
  <si>
    <t>MXP</t>
  </si>
  <si>
    <t>NAP</t>
  </si>
  <si>
    <t>NCE</t>
  </si>
  <si>
    <t>OLB</t>
  </si>
  <si>
    <t>OSL</t>
  </si>
  <si>
    <t>PMI</t>
  </si>
  <si>
    <t>PRG</t>
  </si>
  <si>
    <t>CZECH REPUBLIC</t>
  </si>
  <si>
    <t>SPU</t>
  </si>
  <si>
    <t>CROATIA</t>
  </si>
  <si>
    <t>TRS</t>
  </si>
  <si>
    <t>TXL</t>
  </si>
  <si>
    <t>GERMANY</t>
  </si>
  <si>
    <t>VAR</t>
  </si>
  <si>
    <t>VCE</t>
  </si>
  <si>
    <t>VLC</t>
  </si>
  <si>
    <t>Total</t>
  </si>
  <si>
    <t>EX: Existing route for this airline even before Sterling collapsed</t>
  </si>
  <si>
    <t>Compiled by anna.aero on 11 February 2009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</si>
</sst>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0">
    <font>
      <sz val="10"/>
      <name val="Verdana"/>
      <family val="0"/>
    </font>
    <font>
      <b/>
      <sz val="16"/>
      <name val="Verdana"/>
      <family val="2"/>
    </font>
    <font>
      <b/>
      <sz val="10"/>
      <name val="Verdana"/>
      <family val="2"/>
    </font>
    <font>
      <b/>
      <sz val="10"/>
      <color indexed="9"/>
      <name val="Verdana"/>
      <family val="2"/>
    </font>
    <font>
      <b/>
      <sz val="10"/>
      <color indexed="10"/>
      <name val="Verdana"/>
      <family val="2"/>
    </font>
    <font>
      <b/>
      <sz val="10"/>
      <color indexed="16"/>
      <name val="Verdana"/>
      <family val="2"/>
    </font>
    <font>
      <b/>
      <sz val="8"/>
      <color indexed="9"/>
      <name val="Verdana"/>
      <family val="2"/>
    </font>
    <font>
      <b/>
      <sz val="8"/>
      <color indexed="10"/>
      <name val="Verdana"/>
      <family val="2"/>
    </font>
    <font>
      <b/>
      <sz val="8"/>
      <color indexed="16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8"/>
      <name val="Verdana"/>
      <family val="0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left" textRotation="90"/>
    </xf>
    <xf numFmtId="0" fontId="2" fillId="33" borderId="0" xfId="0" applyFont="1" applyFill="1" applyAlignment="1">
      <alignment horizontal="right" textRotation="90"/>
    </xf>
    <xf numFmtId="0" fontId="0" fillId="33" borderId="0" xfId="0" applyFill="1" applyAlignment="1">
      <alignment/>
    </xf>
    <xf numFmtId="0" fontId="3" fillId="34" borderId="0" xfId="0" applyFont="1" applyFill="1" applyAlignment="1">
      <alignment horizontal="center" textRotation="90"/>
    </xf>
    <xf numFmtId="0" fontId="3" fillId="35" borderId="0" xfId="0" applyFont="1" applyFill="1" applyAlignment="1">
      <alignment horizontal="center" textRotation="90"/>
    </xf>
    <xf numFmtId="0" fontId="4" fillId="0" borderId="0" xfId="0" applyFont="1" applyAlignment="1">
      <alignment horizontal="center" textRotation="90"/>
    </xf>
    <xf numFmtId="0" fontId="3" fillId="36" borderId="0" xfId="0" applyFont="1" applyFill="1" applyAlignment="1">
      <alignment horizontal="center" textRotation="90"/>
    </xf>
    <xf numFmtId="0" fontId="5" fillId="0" borderId="0" xfId="0" applyFont="1" applyAlignment="1">
      <alignment horizontal="center" textRotation="90"/>
    </xf>
    <xf numFmtId="0" fontId="2" fillId="37" borderId="0" xfId="0" applyFont="1" applyFill="1" applyAlignment="1">
      <alignment horizontal="center" textRotation="90"/>
    </xf>
    <xf numFmtId="0" fontId="3" fillId="38" borderId="0" xfId="0" applyFont="1" applyFill="1" applyAlignment="1">
      <alignment horizontal="center" textRotation="90"/>
    </xf>
    <xf numFmtId="0" fontId="6" fillId="39" borderId="0" xfId="0" applyFont="1" applyFill="1" applyBorder="1" applyAlignment="1">
      <alignment horizontal="left" vertical="center"/>
    </xf>
    <xf numFmtId="3" fontId="6" fillId="39" borderId="0" xfId="0" applyNumberFormat="1" applyFont="1" applyFill="1" applyBorder="1" applyAlignment="1">
      <alignment horizontal="right" vertical="center"/>
    </xf>
    <xf numFmtId="0" fontId="6" fillId="34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6" fillId="36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37" borderId="0" xfId="0" applyFont="1" applyFill="1" applyAlignment="1">
      <alignment horizontal="center"/>
    </xf>
    <xf numFmtId="3" fontId="6" fillId="38" borderId="0" xfId="0" applyNumberFormat="1" applyFont="1" applyFill="1" applyAlignment="1">
      <alignment horizontal="center"/>
    </xf>
    <xf numFmtId="0" fontId="6" fillId="39" borderId="10" xfId="0" applyFont="1" applyFill="1" applyBorder="1" applyAlignment="1">
      <alignment horizontal="left" vertical="center"/>
    </xf>
    <xf numFmtId="0" fontId="6" fillId="39" borderId="11" xfId="0" applyFont="1" applyFill="1" applyBorder="1" applyAlignment="1">
      <alignment horizontal="left" vertical="center"/>
    </xf>
    <xf numFmtId="3" fontId="6" fillId="39" borderId="11" xfId="0" applyNumberFormat="1" applyFont="1" applyFill="1" applyBorder="1" applyAlignment="1">
      <alignment horizontal="right" vertical="center"/>
    </xf>
    <xf numFmtId="0" fontId="0" fillId="33" borderId="11" xfId="0" applyFill="1" applyBorder="1" applyAlignment="1">
      <alignment/>
    </xf>
    <xf numFmtId="0" fontId="6" fillId="34" borderId="11" xfId="0" applyFont="1" applyFill="1" applyBorder="1" applyAlignment="1">
      <alignment horizontal="center"/>
    </xf>
    <xf numFmtId="0" fontId="6" fillId="35" borderId="11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3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37" borderId="11" xfId="0" applyFont="1" applyFill="1" applyBorder="1" applyAlignment="1">
      <alignment horizontal="center"/>
    </xf>
    <xf numFmtId="3" fontId="6" fillId="38" borderId="12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9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0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12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295275</xdr:colOff>
      <xdr:row>1</xdr:row>
      <xdr:rowOff>0</xdr:rowOff>
    </xdr:to>
    <xdr:pic>
      <xdr:nvPicPr>
        <xdr:cNvPr id="1" name="Picture 1" descr="anna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812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5.625" style="0" customWidth="1"/>
    <col min="2" max="2" width="15.50390625" style="0" customWidth="1"/>
    <col min="3" max="3" width="4.625" style="0" customWidth="1"/>
    <col min="4" max="4" width="1.625" style="0" customWidth="1"/>
    <col min="5" max="10" width="4.625" style="2" customWidth="1"/>
    <col min="11" max="11" width="4.625" style="3" customWidth="1"/>
  </cols>
  <sheetData>
    <row r="1" spans="1:11" ht="75" customHeight="1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9.5">
      <c r="A2" s="1" t="s">
        <v>0</v>
      </c>
    </row>
    <row r="3" ht="12.75">
      <c r="A3" s="4" t="s">
        <v>1</v>
      </c>
    </row>
    <row r="4" spans="1:11" ht="158.25" customHeight="1">
      <c r="A4" s="5" t="s">
        <v>2</v>
      </c>
      <c r="B4" s="5" t="s">
        <v>3</v>
      </c>
      <c r="C4" s="6" t="s">
        <v>4</v>
      </c>
      <c r="D4" s="7"/>
      <c r="E4" s="8" t="s">
        <v>5</v>
      </c>
      <c r="F4" s="9" t="s">
        <v>6</v>
      </c>
      <c r="G4" s="10" t="s">
        <v>7</v>
      </c>
      <c r="H4" s="11" t="s">
        <v>8</v>
      </c>
      <c r="I4" s="12" t="s">
        <v>9</v>
      </c>
      <c r="J4" s="13" t="s">
        <v>10</v>
      </c>
      <c r="K4" s="14" t="s">
        <v>11</v>
      </c>
    </row>
    <row r="5" spans="1:11" ht="12.75">
      <c r="A5" s="15" t="s">
        <v>12</v>
      </c>
      <c r="B5" s="15" t="s">
        <v>13</v>
      </c>
      <c r="C5" s="16">
        <v>19</v>
      </c>
      <c r="D5" s="7"/>
      <c r="E5" s="17"/>
      <c r="F5" s="18"/>
      <c r="G5" s="19">
        <v>23</v>
      </c>
      <c r="H5" s="20"/>
      <c r="I5" s="21" t="s">
        <v>14</v>
      </c>
      <c r="J5" s="22">
        <f>SUM(E5:I5)</f>
        <v>23</v>
      </c>
      <c r="K5" s="23">
        <f>J5-C5</f>
        <v>4</v>
      </c>
    </row>
    <row r="6" spans="1:11" ht="12.75">
      <c r="A6" s="15" t="s">
        <v>15</v>
      </c>
      <c r="B6" s="15" t="s">
        <v>16</v>
      </c>
      <c r="C6" s="16">
        <v>9</v>
      </c>
      <c r="D6" s="7"/>
      <c r="E6" s="17">
        <v>4</v>
      </c>
      <c r="F6" s="18"/>
      <c r="G6" s="19">
        <v>8</v>
      </c>
      <c r="H6" s="20">
        <v>7</v>
      </c>
      <c r="I6" s="21">
        <v>3</v>
      </c>
      <c r="J6" s="22">
        <f aca="true" t="shared" si="0" ref="J6:J40">SUM(E6:I6)</f>
        <v>22</v>
      </c>
      <c r="K6" s="23">
        <f aca="true" t="shared" si="1" ref="K6:K42">J6-C6</f>
        <v>13</v>
      </c>
    </row>
    <row r="7" spans="1:11" ht="12.75">
      <c r="A7" s="15" t="s">
        <v>17</v>
      </c>
      <c r="B7" s="15" t="s">
        <v>16</v>
      </c>
      <c r="C7" s="16">
        <v>6</v>
      </c>
      <c r="D7" s="7"/>
      <c r="E7" s="17">
        <v>3</v>
      </c>
      <c r="F7" s="18"/>
      <c r="G7" s="19">
        <v>5</v>
      </c>
      <c r="H7" s="20">
        <v>6</v>
      </c>
      <c r="I7" s="21">
        <v>2</v>
      </c>
      <c r="J7" s="22">
        <f t="shared" si="0"/>
        <v>16</v>
      </c>
      <c r="K7" s="23">
        <f t="shared" si="1"/>
        <v>10</v>
      </c>
    </row>
    <row r="8" spans="1:11" ht="12.75">
      <c r="A8" s="15" t="s">
        <v>18</v>
      </c>
      <c r="B8" s="15" t="s">
        <v>19</v>
      </c>
      <c r="C8" s="16">
        <v>6</v>
      </c>
      <c r="D8" s="7"/>
      <c r="E8" s="17"/>
      <c r="F8" s="18"/>
      <c r="G8" s="19">
        <v>6</v>
      </c>
      <c r="H8" s="20"/>
      <c r="I8" s="21"/>
      <c r="J8" s="22">
        <f t="shared" si="0"/>
        <v>6</v>
      </c>
      <c r="K8" s="23">
        <f t="shared" si="1"/>
        <v>0</v>
      </c>
    </row>
    <row r="9" spans="1:11" ht="12.75">
      <c r="A9" s="15" t="s">
        <v>20</v>
      </c>
      <c r="B9" s="15" t="s">
        <v>21</v>
      </c>
      <c r="C9" s="16">
        <v>12</v>
      </c>
      <c r="D9" s="7"/>
      <c r="E9" s="17"/>
      <c r="F9" s="18"/>
      <c r="G9" s="19">
        <v>22</v>
      </c>
      <c r="H9" s="20"/>
      <c r="I9" s="21"/>
      <c r="J9" s="22">
        <f t="shared" si="0"/>
        <v>22</v>
      </c>
      <c r="K9" s="23">
        <f t="shared" si="1"/>
        <v>10</v>
      </c>
    </row>
    <row r="10" spans="1:11" ht="12.75">
      <c r="A10" s="15" t="s">
        <v>22</v>
      </c>
      <c r="B10" s="15" t="s">
        <v>23</v>
      </c>
      <c r="C10" s="16">
        <v>4</v>
      </c>
      <c r="D10" s="7"/>
      <c r="E10" s="17"/>
      <c r="F10" s="18"/>
      <c r="G10" s="19"/>
      <c r="H10" s="20"/>
      <c r="I10" s="21">
        <v>2</v>
      </c>
      <c r="J10" s="22">
        <f t="shared" si="0"/>
        <v>2</v>
      </c>
      <c r="K10" s="23">
        <f t="shared" si="1"/>
        <v>-2</v>
      </c>
    </row>
    <row r="11" spans="1:11" ht="12.75">
      <c r="A11" s="15" t="s">
        <v>24</v>
      </c>
      <c r="B11" s="15" t="s">
        <v>16</v>
      </c>
      <c r="C11" s="16">
        <v>7</v>
      </c>
      <c r="D11" s="7"/>
      <c r="E11" s="17">
        <v>7</v>
      </c>
      <c r="F11" s="18"/>
      <c r="G11" s="19"/>
      <c r="H11" s="20">
        <v>6</v>
      </c>
      <c r="I11" s="21">
        <v>3</v>
      </c>
      <c r="J11" s="22">
        <f t="shared" si="0"/>
        <v>16</v>
      </c>
      <c r="K11" s="23">
        <f t="shared" si="1"/>
        <v>9</v>
      </c>
    </row>
    <row r="12" spans="1:11" ht="12.75">
      <c r="A12" s="15" t="s">
        <v>25</v>
      </c>
      <c r="B12" s="15" t="s">
        <v>26</v>
      </c>
      <c r="C12" s="16">
        <v>12</v>
      </c>
      <c r="D12" s="7"/>
      <c r="E12" s="17"/>
      <c r="F12" s="18"/>
      <c r="G12" s="19"/>
      <c r="H12" s="20"/>
      <c r="I12" s="21"/>
      <c r="J12" s="22"/>
      <c r="K12" s="23">
        <f t="shared" si="1"/>
        <v>-12</v>
      </c>
    </row>
    <row r="13" spans="1:11" ht="12.75">
      <c r="A13" s="15" t="s">
        <v>27</v>
      </c>
      <c r="B13" s="15" t="s">
        <v>28</v>
      </c>
      <c r="C13" s="16">
        <v>2</v>
      </c>
      <c r="D13" s="7"/>
      <c r="E13" s="17"/>
      <c r="F13" s="18"/>
      <c r="G13" s="19"/>
      <c r="H13" s="20"/>
      <c r="I13" s="21"/>
      <c r="J13" s="22"/>
      <c r="K13" s="23">
        <f t="shared" si="1"/>
        <v>-2</v>
      </c>
    </row>
    <row r="14" spans="1:11" ht="12.75">
      <c r="A14" s="15" t="s">
        <v>29</v>
      </c>
      <c r="B14" s="15" t="s">
        <v>30</v>
      </c>
      <c r="C14" s="16">
        <v>2</v>
      </c>
      <c r="D14" s="7"/>
      <c r="E14" s="17"/>
      <c r="F14" s="18"/>
      <c r="G14" s="19"/>
      <c r="H14" s="20"/>
      <c r="I14" s="21">
        <v>1</v>
      </c>
      <c r="J14" s="22">
        <f t="shared" si="0"/>
        <v>1</v>
      </c>
      <c r="K14" s="23">
        <f t="shared" si="1"/>
        <v>-1</v>
      </c>
    </row>
    <row r="15" spans="1:11" ht="12.75">
      <c r="A15" s="15" t="s">
        <v>31</v>
      </c>
      <c r="B15" s="15" t="s">
        <v>32</v>
      </c>
      <c r="C15" s="16">
        <v>4</v>
      </c>
      <c r="D15" s="7"/>
      <c r="E15" s="17"/>
      <c r="F15" s="18"/>
      <c r="G15" s="19"/>
      <c r="H15" s="20"/>
      <c r="I15" s="21"/>
      <c r="J15" s="22"/>
      <c r="K15" s="23">
        <f t="shared" si="1"/>
        <v>-4</v>
      </c>
    </row>
    <row r="16" spans="1:11" ht="12.75">
      <c r="A16" s="15" t="s">
        <v>33</v>
      </c>
      <c r="B16" s="15" t="s">
        <v>34</v>
      </c>
      <c r="C16" s="16">
        <v>4</v>
      </c>
      <c r="D16" s="7"/>
      <c r="E16" s="17"/>
      <c r="F16" s="18"/>
      <c r="G16" s="19">
        <v>3</v>
      </c>
      <c r="H16" s="20"/>
      <c r="I16" s="21"/>
      <c r="J16" s="22">
        <f t="shared" si="0"/>
        <v>3</v>
      </c>
      <c r="K16" s="23">
        <f t="shared" si="1"/>
        <v>-1</v>
      </c>
    </row>
    <row r="17" spans="1:11" ht="12.75">
      <c r="A17" s="15" t="s">
        <v>35</v>
      </c>
      <c r="B17" s="15" t="s">
        <v>28</v>
      </c>
      <c r="C17" s="16">
        <v>6</v>
      </c>
      <c r="D17" s="7"/>
      <c r="E17" s="17"/>
      <c r="F17" s="18"/>
      <c r="G17" s="19">
        <v>6</v>
      </c>
      <c r="H17" s="20"/>
      <c r="I17" s="21"/>
      <c r="J17" s="22">
        <f t="shared" si="0"/>
        <v>6</v>
      </c>
      <c r="K17" s="23">
        <f t="shared" si="1"/>
        <v>0</v>
      </c>
    </row>
    <row r="18" spans="1:11" ht="12.75">
      <c r="A18" s="15" t="s">
        <v>36</v>
      </c>
      <c r="B18" s="15" t="s">
        <v>23</v>
      </c>
      <c r="C18" s="16">
        <v>3</v>
      </c>
      <c r="D18" s="7"/>
      <c r="E18" s="17"/>
      <c r="F18" s="18"/>
      <c r="G18" s="19"/>
      <c r="H18" s="20">
        <v>4</v>
      </c>
      <c r="I18" s="21">
        <v>2</v>
      </c>
      <c r="J18" s="22">
        <f t="shared" si="0"/>
        <v>6</v>
      </c>
      <c r="K18" s="23">
        <f t="shared" si="1"/>
        <v>3</v>
      </c>
    </row>
    <row r="19" spans="1:11" ht="12.75">
      <c r="A19" s="15" t="s">
        <v>37</v>
      </c>
      <c r="B19" s="15" t="s">
        <v>38</v>
      </c>
      <c r="C19" s="16">
        <v>2</v>
      </c>
      <c r="D19" s="7"/>
      <c r="E19" s="17"/>
      <c r="F19" s="18"/>
      <c r="G19" s="19">
        <v>2</v>
      </c>
      <c r="H19" s="20"/>
      <c r="I19" s="21">
        <v>3</v>
      </c>
      <c r="J19" s="22">
        <f t="shared" si="0"/>
        <v>5</v>
      </c>
      <c r="K19" s="23">
        <f t="shared" si="1"/>
        <v>3</v>
      </c>
    </row>
    <row r="20" spans="1:11" ht="12.75">
      <c r="A20" s="15" t="s">
        <v>39</v>
      </c>
      <c r="B20" s="15" t="s">
        <v>38</v>
      </c>
      <c r="C20" s="16">
        <v>4</v>
      </c>
      <c r="D20" s="7"/>
      <c r="E20" s="17"/>
      <c r="F20" s="18"/>
      <c r="G20" s="19"/>
      <c r="H20" s="20"/>
      <c r="I20" s="21"/>
      <c r="J20" s="22"/>
      <c r="K20" s="23">
        <f t="shared" si="1"/>
        <v>-4</v>
      </c>
    </row>
    <row r="21" spans="1:11" ht="12.75">
      <c r="A21" s="15" t="s">
        <v>40</v>
      </c>
      <c r="B21" s="15" t="s">
        <v>41</v>
      </c>
      <c r="C21" s="16">
        <v>2</v>
      </c>
      <c r="D21" s="7"/>
      <c r="E21" s="17"/>
      <c r="F21" s="18"/>
      <c r="G21" s="19">
        <v>2</v>
      </c>
      <c r="H21" s="20">
        <v>2</v>
      </c>
      <c r="I21" s="21"/>
      <c r="J21" s="22">
        <f t="shared" si="0"/>
        <v>4</v>
      </c>
      <c r="K21" s="23">
        <f t="shared" si="1"/>
        <v>2</v>
      </c>
    </row>
    <row r="22" spans="1:11" ht="12.75">
      <c r="A22" s="15" t="s">
        <v>42</v>
      </c>
      <c r="B22" s="15" t="s">
        <v>43</v>
      </c>
      <c r="C22" s="16">
        <v>6</v>
      </c>
      <c r="D22" s="7"/>
      <c r="E22" s="17"/>
      <c r="F22" s="18"/>
      <c r="G22" s="19"/>
      <c r="H22" s="20">
        <v>5</v>
      </c>
      <c r="I22" s="21">
        <v>7</v>
      </c>
      <c r="J22" s="22">
        <f t="shared" si="0"/>
        <v>12</v>
      </c>
      <c r="K22" s="23">
        <f t="shared" si="1"/>
        <v>6</v>
      </c>
    </row>
    <row r="23" spans="1:11" ht="12.75">
      <c r="A23" s="15" t="s">
        <v>44</v>
      </c>
      <c r="B23" s="15" t="s">
        <v>43</v>
      </c>
      <c r="C23" s="16">
        <v>4</v>
      </c>
      <c r="D23" s="7"/>
      <c r="E23" s="17"/>
      <c r="F23" s="18"/>
      <c r="G23" s="19"/>
      <c r="H23" s="20"/>
      <c r="I23" s="21">
        <v>4</v>
      </c>
      <c r="J23" s="22">
        <f t="shared" si="0"/>
        <v>4</v>
      </c>
      <c r="K23" s="23">
        <f t="shared" si="1"/>
        <v>0</v>
      </c>
    </row>
    <row r="24" spans="1:11" ht="12.75">
      <c r="A24" s="15" t="s">
        <v>45</v>
      </c>
      <c r="B24" s="15" t="s">
        <v>21</v>
      </c>
      <c r="C24" s="16">
        <v>12</v>
      </c>
      <c r="D24" s="7"/>
      <c r="E24" s="17"/>
      <c r="F24" s="18"/>
      <c r="G24" s="19"/>
      <c r="H24" s="20"/>
      <c r="I24" s="21"/>
      <c r="J24" s="22"/>
      <c r="K24" s="23">
        <f t="shared" si="1"/>
        <v>-12</v>
      </c>
    </row>
    <row r="25" spans="1:11" ht="12.75">
      <c r="A25" s="15" t="s">
        <v>46</v>
      </c>
      <c r="B25" s="15" t="s">
        <v>47</v>
      </c>
      <c r="C25" s="16">
        <v>3</v>
      </c>
      <c r="D25" s="7"/>
      <c r="E25" s="17"/>
      <c r="F25" s="18"/>
      <c r="G25" s="19">
        <v>3</v>
      </c>
      <c r="H25" s="20"/>
      <c r="I25" s="21"/>
      <c r="J25" s="22">
        <f t="shared" si="0"/>
        <v>3</v>
      </c>
      <c r="K25" s="23">
        <f t="shared" si="1"/>
        <v>0</v>
      </c>
    </row>
    <row r="26" spans="1:11" ht="12.75">
      <c r="A26" s="15" t="s">
        <v>48</v>
      </c>
      <c r="B26" s="15" t="s">
        <v>38</v>
      </c>
      <c r="C26" s="16">
        <v>20</v>
      </c>
      <c r="D26" s="7"/>
      <c r="E26" s="17"/>
      <c r="F26" s="18">
        <v>12</v>
      </c>
      <c r="G26" s="19">
        <v>12</v>
      </c>
      <c r="H26" s="20"/>
      <c r="I26" s="21">
        <v>12</v>
      </c>
      <c r="J26" s="22">
        <f t="shared" si="0"/>
        <v>36</v>
      </c>
      <c r="K26" s="23">
        <f t="shared" si="1"/>
        <v>16</v>
      </c>
    </row>
    <row r="27" spans="1:11" ht="12.75">
      <c r="A27" s="15" t="s">
        <v>49</v>
      </c>
      <c r="B27" s="15" t="s">
        <v>16</v>
      </c>
      <c r="C27" s="16">
        <v>1</v>
      </c>
      <c r="D27" s="7"/>
      <c r="E27" s="17"/>
      <c r="F27" s="18"/>
      <c r="G27" s="19"/>
      <c r="H27" s="20"/>
      <c r="I27" s="21"/>
      <c r="J27" s="22"/>
      <c r="K27" s="23">
        <f t="shared" si="1"/>
        <v>-1</v>
      </c>
    </row>
    <row r="28" spans="1:11" ht="12.75">
      <c r="A28" s="15" t="s">
        <v>50</v>
      </c>
      <c r="B28" s="15" t="s">
        <v>28</v>
      </c>
      <c r="C28" s="16">
        <v>2</v>
      </c>
      <c r="D28" s="7"/>
      <c r="E28" s="17"/>
      <c r="F28" s="18"/>
      <c r="G28" s="19"/>
      <c r="H28" s="20">
        <v>2</v>
      </c>
      <c r="I28" s="21">
        <v>2</v>
      </c>
      <c r="J28" s="22">
        <f t="shared" si="0"/>
        <v>4</v>
      </c>
      <c r="K28" s="23">
        <f t="shared" si="1"/>
        <v>2</v>
      </c>
    </row>
    <row r="29" spans="1:11" ht="12.75">
      <c r="A29" s="15" t="s">
        <v>51</v>
      </c>
      <c r="B29" s="15" t="s">
        <v>43</v>
      </c>
      <c r="C29" s="16">
        <v>4</v>
      </c>
      <c r="D29" s="7"/>
      <c r="E29" s="17"/>
      <c r="F29" s="18">
        <v>7</v>
      </c>
      <c r="G29" s="19"/>
      <c r="H29" s="20"/>
      <c r="I29" s="21"/>
      <c r="J29" s="22">
        <f t="shared" si="0"/>
        <v>7</v>
      </c>
      <c r="K29" s="23">
        <f t="shared" si="1"/>
        <v>3</v>
      </c>
    </row>
    <row r="30" spans="1:11" ht="12.75">
      <c r="A30" s="15" t="s">
        <v>52</v>
      </c>
      <c r="B30" s="15" t="s">
        <v>43</v>
      </c>
      <c r="C30" s="16">
        <v>2</v>
      </c>
      <c r="D30" s="7"/>
      <c r="E30" s="17"/>
      <c r="F30" s="18"/>
      <c r="G30" s="19"/>
      <c r="H30" s="20">
        <v>3</v>
      </c>
      <c r="I30" s="21">
        <v>3</v>
      </c>
      <c r="J30" s="22">
        <f t="shared" si="0"/>
        <v>6</v>
      </c>
      <c r="K30" s="23">
        <f t="shared" si="1"/>
        <v>4</v>
      </c>
    </row>
    <row r="31" spans="1:11" ht="12.75">
      <c r="A31" s="15" t="s">
        <v>53</v>
      </c>
      <c r="B31" s="15" t="s">
        <v>28</v>
      </c>
      <c r="C31" s="16">
        <v>9</v>
      </c>
      <c r="D31" s="7"/>
      <c r="E31" s="17"/>
      <c r="F31" s="18"/>
      <c r="G31" s="19">
        <v>5</v>
      </c>
      <c r="H31" s="20">
        <v>7</v>
      </c>
      <c r="I31" s="21">
        <v>4</v>
      </c>
      <c r="J31" s="22">
        <f t="shared" si="0"/>
        <v>16</v>
      </c>
      <c r="K31" s="23">
        <f t="shared" si="1"/>
        <v>7</v>
      </c>
    </row>
    <row r="32" spans="1:11" ht="12.75">
      <c r="A32" s="15" t="s">
        <v>54</v>
      </c>
      <c r="B32" s="15" t="s">
        <v>43</v>
      </c>
      <c r="C32" s="16">
        <v>2</v>
      </c>
      <c r="D32" s="7"/>
      <c r="E32" s="17"/>
      <c r="F32" s="18"/>
      <c r="G32" s="19"/>
      <c r="H32" s="20"/>
      <c r="I32" s="21"/>
      <c r="J32" s="22"/>
      <c r="K32" s="23">
        <f t="shared" si="1"/>
        <v>-2</v>
      </c>
    </row>
    <row r="33" spans="1:11" ht="12.75">
      <c r="A33" s="15" t="s">
        <v>55</v>
      </c>
      <c r="B33" s="15" t="s">
        <v>26</v>
      </c>
      <c r="C33" s="16">
        <v>11</v>
      </c>
      <c r="D33" s="7"/>
      <c r="E33" s="17"/>
      <c r="F33" s="18"/>
      <c r="G33" s="19" t="s">
        <v>14</v>
      </c>
      <c r="H33" s="20"/>
      <c r="I33" s="21"/>
      <c r="J33" s="22"/>
      <c r="K33" s="23">
        <f t="shared" si="1"/>
        <v>-11</v>
      </c>
    </row>
    <row r="34" spans="1:11" ht="12.75">
      <c r="A34" s="15" t="s">
        <v>56</v>
      </c>
      <c r="B34" s="15" t="s">
        <v>16</v>
      </c>
      <c r="C34" s="16">
        <v>3</v>
      </c>
      <c r="D34" s="7"/>
      <c r="E34" s="17"/>
      <c r="F34" s="18"/>
      <c r="G34" s="19">
        <v>2</v>
      </c>
      <c r="H34" s="20">
        <v>3</v>
      </c>
      <c r="I34" s="21">
        <v>3</v>
      </c>
      <c r="J34" s="22">
        <f t="shared" si="0"/>
        <v>8</v>
      </c>
      <c r="K34" s="23">
        <f t="shared" si="1"/>
        <v>5</v>
      </c>
    </row>
    <row r="35" spans="1:11" ht="12.75">
      <c r="A35" s="15" t="s">
        <v>57</v>
      </c>
      <c r="B35" s="15" t="s">
        <v>58</v>
      </c>
      <c r="C35" s="16">
        <v>3</v>
      </c>
      <c r="D35" s="7"/>
      <c r="E35" s="17"/>
      <c r="F35" s="18"/>
      <c r="G35" s="19">
        <v>4</v>
      </c>
      <c r="H35" s="20"/>
      <c r="I35" s="21" t="s">
        <v>14</v>
      </c>
      <c r="J35" s="22">
        <f t="shared" si="0"/>
        <v>4</v>
      </c>
      <c r="K35" s="23">
        <f t="shared" si="1"/>
        <v>1</v>
      </c>
    </row>
    <row r="36" spans="1:11" ht="12.75">
      <c r="A36" s="15" t="s">
        <v>59</v>
      </c>
      <c r="B36" s="15" t="s">
        <v>60</v>
      </c>
      <c r="C36" s="16">
        <v>3</v>
      </c>
      <c r="D36" s="7"/>
      <c r="E36" s="17"/>
      <c r="F36" s="18"/>
      <c r="G36" s="19">
        <v>1</v>
      </c>
      <c r="H36" s="20"/>
      <c r="I36" s="21">
        <v>2</v>
      </c>
      <c r="J36" s="22">
        <f t="shared" si="0"/>
        <v>3</v>
      </c>
      <c r="K36" s="23">
        <f t="shared" si="1"/>
        <v>0</v>
      </c>
    </row>
    <row r="37" spans="1:11" ht="12.75">
      <c r="A37" s="15" t="s">
        <v>61</v>
      </c>
      <c r="B37" s="15" t="s">
        <v>43</v>
      </c>
      <c r="C37" s="16">
        <v>1</v>
      </c>
      <c r="D37" s="7"/>
      <c r="E37" s="17"/>
      <c r="F37" s="18"/>
      <c r="G37" s="19"/>
      <c r="H37" s="20"/>
      <c r="I37" s="21"/>
      <c r="J37" s="22"/>
      <c r="K37" s="23">
        <f t="shared" si="1"/>
        <v>-1</v>
      </c>
    </row>
    <row r="38" spans="1:11" ht="12.75">
      <c r="A38" s="15" t="s">
        <v>62</v>
      </c>
      <c r="B38" s="15" t="s">
        <v>63</v>
      </c>
      <c r="C38" s="16">
        <v>6</v>
      </c>
      <c r="D38" s="7"/>
      <c r="E38" s="17"/>
      <c r="F38" s="18"/>
      <c r="G38" s="19"/>
      <c r="H38" s="20"/>
      <c r="I38" s="21"/>
      <c r="J38" s="22"/>
      <c r="K38" s="23">
        <f t="shared" si="1"/>
        <v>-6</v>
      </c>
    </row>
    <row r="39" spans="1:11" ht="12.75">
      <c r="A39" s="15" t="s">
        <v>64</v>
      </c>
      <c r="B39" s="15" t="s">
        <v>30</v>
      </c>
      <c r="C39" s="16">
        <v>2</v>
      </c>
      <c r="D39" s="7"/>
      <c r="E39" s="17"/>
      <c r="F39" s="18"/>
      <c r="G39" s="19"/>
      <c r="H39" s="20"/>
      <c r="I39" s="21"/>
      <c r="J39" s="22"/>
      <c r="K39" s="23">
        <f t="shared" si="1"/>
        <v>-2</v>
      </c>
    </row>
    <row r="40" spans="1:11" ht="12.75">
      <c r="A40" s="15" t="s">
        <v>65</v>
      </c>
      <c r="B40" s="15" t="s">
        <v>43</v>
      </c>
      <c r="C40" s="16">
        <v>3</v>
      </c>
      <c r="D40" s="7"/>
      <c r="E40" s="17"/>
      <c r="F40" s="18"/>
      <c r="G40" s="19"/>
      <c r="H40" s="20"/>
      <c r="I40" s="21">
        <v>3</v>
      </c>
      <c r="J40" s="22">
        <f t="shared" si="0"/>
        <v>3</v>
      </c>
      <c r="K40" s="23">
        <f t="shared" si="1"/>
        <v>0</v>
      </c>
    </row>
    <row r="41" spans="1:11" ht="13.5" thickBot="1">
      <c r="A41" s="15" t="s">
        <v>66</v>
      </c>
      <c r="B41" s="15" t="s">
        <v>16</v>
      </c>
      <c r="C41" s="16">
        <v>2</v>
      </c>
      <c r="D41" s="7"/>
      <c r="E41" s="17"/>
      <c r="F41" s="18"/>
      <c r="G41" s="19"/>
      <c r="H41" s="20"/>
      <c r="I41" s="21"/>
      <c r="J41" s="22"/>
      <c r="K41" s="23">
        <f t="shared" si="1"/>
        <v>-2</v>
      </c>
    </row>
    <row r="42" spans="1:11" ht="13.5" thickBot="1">
      <c r="A42" s="24"/>
      <c r="B42" s="25" t="s">
        <v>67</v>
      </c>
      <c r="C42" s="26">
        <f>SUM(C5:C41)</f>
        <v>203</v>
      </c>
      <c r="D42" s="27"/>
      <c r="E42" s="28">
        <f aca="true" t="shared" si="2" ref="E42:J42">SUM(E5:E41)</f>
        <v>14</v>
      </c>
      <c r="F42" s="29">
        <f t="shared" si="2"/>
        <v>19</v>
      </c>
      <c r="G42" s="30">
        <f t="shared" si="2"/>
        <v>104</v>
      </c>
      <c r="H42" s="31">
        <f t="shared" si="2"/>
        <v>45</v>
      </c>
      <c r="I42" s="32">
        <f t="shared" si="2"/>
        <v>56</v>
      </c>
      <c r="J42" s="33">
        <f t="shared" si="2"/>
        <v>238</v>
      </c>
      <c r="K42" s="34">
        <f t="shared" si="1"/>
        <v>35</v>
      </c>
    </row>
    <row r="43" spans="1:11" ht="12.75">
      <c r="A43" s="7"/>
      <c r="B43" s="7"/>
      <c r="C43" s="7"/>
      <c r="D43" s="7"/>
      <c r="E43" s="36"/>
      <c r="F43" s="36"/>
      <c r="G43" s="36"/>
      <c r="H43" s="36"/>
      <c r="I43" s="36"/>
      <c r="J43" s="37"/>
      <c r="K43" s="38"/>
    </row>
    <row r="44" spans="1:11" ht="12.75">
      <c r="A44" s="39" t="s">
        <v>68</v>
      </c>
      <c r="B44" s="40"/>
      <c r="C44" s="40"/>
      <c r="D44" s="40"/>
      <c r="E44" s="41"/>
      <c r="F44" s="41"/>
      <c r="G44" s="41"/>
      <c r="H44" s="41"/>
      <c r="I44" s="41"/>
      <c r="J44" s="42"/>
      <c r="K44" s="43"/>
    </row>
    <row r="45" spans="1:11" ht="12.75">
      <c r="A45" s="7"/>
      <c r="B45" s="7"/>
      <c r="C45" s="7"/>
      <c r="D45" s="7"/>
      <c r="E45" s="36"/>
      <c r="F45" s="36"/>
      <c r="G45" s="36"/>
      <c r="H45" s="36"/>
      <c r="I45" s="36"/>
      <c r="J45" s="37"/>
      <c r="K45" s="38"/>
    </row>
    <row r="46" spans="1:11" ht="12.75">
      <c r="A46" s="44" t="s">
        <v>69</v>
      </c>
      <c r="B46" s="7"/>
      <c r="C46" s="7"/>
      <c r="D46" s="7"/>
      <c r="E46" s="36"/>
      <c r="F46" s="36"/>
      <c r="G46" s="36"/>
      <c r="H46" s="36"/>
      <c r="I46" s="36"/>
      <c r="J46" s="37"/>
      <c r="K46" s="38"/>
    </row>
    <row r="47" ht="12.75">
      <c r="J47" s="35"/>
    </row>
    <row r="48" ht="12.75">
      <c r="J48" s="35"/>
    </row>
  </sheetData>
  <sheetProtection/>
  <mergeCells count="1">
    <mergeCell ref="A1:K1"/>
  </mergeCells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portrait" paperSize="9" scale="9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Anra Aviation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Anker</dc:creator>
  <cp:keywords/>
  <dc:description/>
  <cp:lastModifiedBy>Keith Bateup</cp:lastModifiedBy>
  <cp:lastPrinted>2009-02-11T13:59:43Z</cp:lastPrinted>
  <dcterms:created xsi:type="dcterms:W3CDTF">2009-02-11T13:54:55Z</dcterms:created>
  <dcterms:modified xsi:type="dcterms:W3CDTF">2009-02-13T08:34:49Z</dcterms:modified>
  <cp:category/>
  <cp:version/>
  <cp:contentType/>
  <cp:contentStatus/>
</cp:coreProperties>
</file>